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0" yWindow="1790" windowWidth="12000" windowHeight="6230" tabRatio="1000" activeTab="0"/>
  </bookViews>
  <sheets>
    <sheet name="Info Page" sheetId="1" r:id="rId1"/>
    <sheet name="Object Codes" sheetId="2" r:id="rId2"/>
    <sheet name="Detail Y1 " sheetId="3" r:id="rId3"/>
    <sheet name="Summary Y1" sheetId="4" r:id="rId4"/>
    <sheet name="Detail Y2" sheetId="5" r:id="rId5"/>
    <sheet name="Summary Y2" sheetId="6" r:id="rId6"/>
    <sheet name="Detail Y3" sheetId="7" r:id="rId7"/>
    <sheet name="Summary Y3" sheetId="8" r:id="rId8"/>
    <sheet name="Detail Y4" sheetId="9" r:id="rId9"/>
    <sheet name="Summary Y4" sheetId="10" r:id="rId10"/>
    <sheet name="Detail Y5" sheetId="11" r:id="rId11"/>
    <sheet name="Summary Y5" sheetId="12" r:id="rId12"/>
    <sheet name="5-Year Summary" sheetId="13" r:id="rId13"/>
  </sheets>
  <definedNames>
    <definedName name="HEADING" localSheetId="12">'5-Year Summary'!$A$1:$J$8</definedName>
    <definedName name="HEADING" localSheetId="3">'Summary Y1'!$A$1:$G$7</definedName>
    <definedName name="HEADING" localSheetId="5">'Summary Y2'!$A$1:$G$7</definedName>
    <definedName name="HEADING" localSheetId="7">'Summary Y3'!$A$1:$G$7</definedName>
    <definedName name="HEADING" localSheetId="9">'Summary Y4'!$A$1:$G$7</definedName>
    <definedName name="HEADING" localSheetId="11">'Summary Y5'!$A$1:$G$7</definedName>
    <definedName name="HEADING">#REF!</definedName>
    <definedName name="_xlnm.Print_Area" localSheetId="12">'5-Year Summary'!$A$1:$I$26</definedName>
    <definedName name="_xlnm.Print_Area" localSheetId="2">'Detail Y1 '!$A$1:$F$176</definedName>
    <definedName name="_xlnm.Print_Area" localSheetId="4">'Detail Y2'!$A$1:$F$176</definedName>
    <definedName name="_xlnm.Print_Area" localSheetId="6">'Detail Y3'!$A$1:$F$176</definedName>
    <definedName name="_xlnm.Print_Area" localSheetId="8">'Detail Y4'!$A$1:$F$176</definedName>
    <definedName name="_xlnm.Print_Area" localSheetId="10">'Detail Y5'!$A$1:$F$176</definedName>
    <definedName name="_xlnm.Print_Area" localSheetId="1">'Object Codes'!$A$1:$A$19</definedName>
    <definedName name="_xlnm.Print_Area" localSheetId="3">'Summary Y1'!$A$1:$F$26</definedName>
    <definedName name="_xlnm.Print_Area" localSheetId="5">'Summary Y2'!$A$1:$F$24</definedName>
    <definedName name="_xlnm.Print_Area" localSheetId="7">'Summary Y3'!$A$1:$F$24</definedName>
    <definedName name="_xlnm.Print_Area" localSheetId="9">'Summary Y4'!$A$1:$F$22</definedName>
    <definedName name="_xlnm.Print_Area" localSheetId="11">'Summary Y5'!$A$1:$F$23</definedName>
    <definedName name="_xlnm.Print_Titles" localSheetId="2">'Detail Y1 '!$10:$11</definedName>
    <definedName name="_xlnm.Print_Titles" localSheetId="4">'Detail Y2'!$10:$11</definedName>
    <definedName name="_xlnm.Print_Titles" localSheetId="6">'Detail Y3'!$10:$11</definedName>
    <definedName name="_xlnm.Print_Titles" localSheetId="8">'Detail Y4'!$10:$11</definedName>
    <definedName name="_xlnm.Print_Titles" localSheetId="10">'Detail Y5'!$10:$11</definedName>
  </definedNames>
  <calcPr fullCalcOnLoad="1"/>
</workbook>
</file>

<file path=xl/sharedStrings.xml><?xml version="1.0" encoding="utf-8"?>
<sst xmlns="http://schemas.openxmlformats.org/spreadsheetml/2006/main" count="762" uniqueCount="164">
  <si>
    <t>Louisiana Department of Education</t>
  </si>
  <si>
    <t>Name of Eligible Recipient:</t>
  </si>
  <si>
    <t>City, State, Zip:</t>
  </si>
  <si>
    <t>Object</t>
  </si>
  <si>
    <t>Code</t>
  </si>
  <si>
    <t>Expenditure Category</t>
  </si>
  <si>
    <t>Amount</t>
  </si>
  <si>
    <t>100</t>
  </si>
  <si>
    <t>Salaries</t>
  </si>
  <si>
    <t>200</t>
  </si>
  <si>
    <t>Employee Benefits</t>
  </si>
  <si>
    <t>300</t>
  </si>
  <si>
    <t>400</t>
  </si>
  <si>
    <t>Purchased Property Services</t>
  </si>
  <si>
    <t>500</t>
  </si>
  <si>
    <t>Other Purchased Services</t>
  </si>
  <si>
    <t>600</t>
  </si>
  <si>
    <t>Supplies</t>
  </si>
  <si>
    <t>700</t>
  </si>
  <si>
    <t>Property</t>
  </si>
  <si>
    <t>GRANTEE INFORMATION</t>
  </si>
  <si>
    <t>STATE DEPARTMENT OF EDUCATION</t>
  </si>
  <si>
    <t xml:space="preserve"> </t>
  </si>
  <si>
    <t>Mailing Address:</t>
  </si>
  <si>
    <t>Street Address:</t>
  </si>
  <si>
    <t>Submitted by:</t>
  </si>
  <si>
    <t>Purchased Professional/Tech Svcs.</t>
  </si>
  <si>
    <t xml:space="preserve">   GRAND TOTAL</t>
  </si>
  <si>
    <t xml:space="preserve">SALARIES </t>
  </si>
  <si>
    <t xml:space="preserve"> Officials/Administrators/Managers</t>
  </si>
  <si>
    <t xml:space="preserve"> Teachers </t>
  </si>
  <si>
    <t xml:space="preserve"> Clerical/Secretarial </t>
  </si>
  <si>
    <t xml:space="preserve"> Aides/Paraprofessionals</t>
  </si>
  <si>
    <t>X</t>
  </si>
  <si>
    <t xml:space="preserve"> EMPLOYEE BENEFITS</t>
  </si>
  <si>
    <t xml:space="preserve"> PURCHASED PROFESSIONAL &amp; TECHNICAL SERVICES </t>
  </si>
  <si>
    <t>PURCHASED PROPERTY SERVICES</t>
  </si>
  <si>
    <t xml:space="preserve">  Other Purchased Property Services (Specify below.)</t>
  </si>
  <si>
    <t xml:space="preserve">OTHER PURCHASED SERVICES </t>
  </si>
  <si>
    <t xml:space="preserve"> Other (Specify below.)</t>
  </si>
  <si>
    <t xml:space="preserve">SUPPLIES </t>
  </si>
  <si>
    <t xml:space="preserve">PROPERTY </t>
  </si>
  <si>
    <t>The additional information below will be used to request corrections to the budgets.</t>
  </si>
  <si>
    <t>COMBINED</t>
  </si>
  <si>
    <t>FUNDING</t>
  </si>
  <si>
    <t>Combined Budget Summary</t>
  </si>
  <si>
    <t xml:space="preserve">Life Insurance </t>
  </si>
  <si>
    <t xml:space="preserve">Dental Insurance </t>
  </si>
  <si>
    <t xml:space="preserve"> Other Supplies (Specify below.)</t>
  </si>
  <si>
    <t>Year 2</t>
  </si>
  <si>
    <t>Year 1</t>
  </si>
  <si>
    <t>Year 3</t>
  </si>
  <si>
    <t xml:space="preserve">Project:  </t>
  </si>
  <si>
    <t>Complete the following information.</t>
  </si>
  <si>
    <t>This information is not linked to the budget forms.</t>
  </si>
  <si>
    <t>Under each salary heading, provide the following:</t>
  </si>
  <si>
    <t>1.  Denote # of full-time employees in each group and % full-time</t>
  </si>
  <si>
    <t>2.  For part-time employees, provide applicable rates</t>
  </si>
  <si>
    <t>3.  Attach a job description for all new positions</t>
  </si>
  <si>
    <t>Health Insurance</t>
  </si>
  <si>
    <t>TOTAL SALARIES (Object 100)</t>
  </si>
  <si>
    <t>TOTAL EMPLOYEE BENEFITS (Object 200)</t>
  </si>
  <si>
    <t>TOTAL PURCHASED PROF/TECH SERV. (Object 300)</t>
  </si>
  <si>
    <t>TOTAL PURCHASED PROPERTY SERVICES (Object 400)</t>
  </si>
  <si>
    <t>TOTAL OTHER PURCHASED SERVICES (Object 500)</t>
  </si>
  <si>
    <t>TOTAL SUPPLIES (Object 600)</t>
  </si>
  <si>
    <t>TOTAL PROPERTY (Object 700)</t>
  </si>
  <si>
    <t xml:space="preserve">Submitted by:  </t>
  </si>
  <si>
    <t xml:space="preserve">Program:  </t>
  </si>
  <si>
    <t xml:space="preserve">Name of Eligible    
Recipient:                  </t>
  </si>
  <si>
    <t>Medicare (1.45%) -Provide Total Salary Amount to determine benefit cost.</t>
  </si>
  <si>
    <t xml:space="preserve"> FICA (6.2%) - Provide Total Salary Amount to determine benefit cost.</t>
  </si>
  <si>
    <t xml:space="preserve"> Worker's Comp. (  %)-Provide Total Salary Amount and Rate to determine benefit cost.</t>
  </si>
  <si>
    <t>For every service budgeted, provide the following:</t>
  </si>
  <si>
    <t>1.  Name of vendor or consultant</t>
  </si>
  <si>
    <t>2.  Rate of Pay</t>
  </si>
  <si>
    <t>3.  Topic covered or service provided</t>
  </si>
  <si>
    <t>1.  List sites</t>
  </si>
  <si>
    <t>2.  List applicable rates</t>
  </si>
  <si>
    <t>Only allowable renovations are minor renovations to meet applicable federal, state, and local</t>
  </si>
  <si>
    <t>health and safety requirements (i.e., accessiblity to ramps or bathrooms)</t>
  </si>
  <si>
    <t>For every servcie budgeted, provide the following:</t>
  </si>
  <si>
    <t xml:space="preserve"> Rental of Equipment (Technology leases not allowed)</t>
  </si>
  <si>
    <t>For all services budgeted, provide the following:</t>
  </si>
  <si>
    <t>1.  Position of employee</t>
  </si>
  <si>
    <t>Postage</t>
  </si>
  <si>
    <t>Printing</t>
  </si>
  <si>
    <t>Phone (list monthly rate)</t>
  </si>
  <si>
    <t>For all travel costs budgeted, provide the following: (registration fees included also)</t>
  </si>
  <si>
    <t>Travel - Out-of-State (List name of conference attending)</t>
  </si>
  <si>
    <t xml:space="preserve"> Travel - In-State (List name of conference attending)</t>
  </si>
  <si>
    <t>2.  Mileage rates as applicable for local travel</t>
  </si>
  <si>
    <t>Provide examples of each type of Materials and Supplies to be purchased.</t>
  </si>
  <si>
    <r>
      <t>Provide</t>
    </r>
    <r>
      <rPr>
        <b/>
        <sz val="12"/>
        <color indexed="8"/>
        <rFont val="Arial MT"/>
        <family val="0"/>
      </rPr>
      <t xml:space="preserve"> examples</t>
    </r>
    <r>
      <rPr>
        <sz val="12"/>
        <color indexed="8"/>
        <rFont val="Arial MT"/>
        <family val="0"/>
      </rPr>
      <t xml:space="preserve"> of each type of the Materials and Supplies to be purchased.</t>
    </r>
  </si>
  <si>
    <t xml:space="preserve"> a</t>
  </si>
  <si>
    <t xml:space="preserve">TOTAL    </t>
  </si>
  <si>
    <t>Summary of Object Codes Required for Budget Detail</t>
  </si>
  <si>
    <t>(This information is linked to the top of each budget form.)</t>
  </si>
  <si>
    <t>The computerized budget allows interaction among worksheets, calculates subtotals and totals automatically, and links data from detail sheets to the summary sheets.</t>
  </si>
  <si>
    <t>LA Department of Education Contact:</t>
  </si>
  <si>
    <r>
      <t>700 Property:</t>
    </r>
    <r>
      <rPr>
        <sz val="10"/>
        <rFont val="Arial MT"/>
        <family val="0"/>
      </rPr>
      <t xml:space="preserve"> This would include items over the threshold limit for supplies.  If the unit cost is $5,000 or more, it must be shown here. </t>
    </r>
  </si>
  <si>
    <t xml:space="preserve">Examples of typical allowable costs are provided for each object.  For further details regarding specific object codes, refer to the Louisiana Accounting and Uniform Governmental Handbook (LAUGH Guide) located on the Department's website at http://www.louisianaschools.net/lde/finance/688.html </t>
  </si>
  <si>
    <t>1003(g) School Improvement Grant</t>
  </si>
  <si>
    <t>[Name]</t>
  </si>
  <si>
    <t>Refer to the SIG Guidance for additional information about 1003(g) School Improvement Grants.</t>
  </si>
  <si>
    <r>
      <t>Examples of non-allowable costs:</t>
    </r>
    <r>
      <rPr>
        <sz val="10"/>
        <rFont val="Arial"/>
        <family val="2"/>
      </rPr>
      <t xml:space="preserve">  No major renovations (no leasehold improvements, no roofing, no repairs to walls, no paving driveways, no construction or property improvements, no carpeting or painting, no landscaping); no public address or intercom systems; no student transportation costs or bus tickets, no purchase of vans, buses or other vehicles; no insurance other than employee benefits; no audits; no legal fees; no fees associated with subscriptions or memberships; no field trips.</t>
    </r>
  </si>
  <si>
    <t>Year 2 Budget Detail</t>
  </si>
  <si>
    <t>Year 2 Budget Summary</t>
  </si>
  <si>
    <t>Year 3 Budget Detail</t>
  </si>
  <si>
    <t>Year 3 Budget Summary</t>
  </si>
  <si>
    <r>
      <t>100 Salaries &amp; 200 Benefits:</t>
    </r>
    <r>
      <rPr>
        <sz val="12"/>
        <rFont val="Arial MT"/>
        <family val="0"/>
      </rPr>
      <t xml:space="preserve"> </t>
    </r>
    <r>
      <rPr>
        <sz val="12"/>
        <rFont val="Arial MT"/>
        <family val="0"/>
      </rPr>
      <t xml:space="preserve"> </t>
    </r>
    <r>
      <rPr>
        <sz val="10"/>
        <rFont val="Arial MT"/>
        <family val="0"/>
      </rPr>
      <t xml:space="preserve">Extended teacher contract salaries and benefits are allowable as long as the activities the staff are engaged in are the planning and initial implementation of the school, curriculum development and/or the professional development of staff. </t>
    </r>
  </si>
  <si>
    <r>
      <t>300 Purchased Professional and Technical Services:</t>
    </r>
    <r>
      <rPr>
        <sz val="12"/>
        <rFont val="Arial MT"/>
        <family val="0"/>
      </rPr>
      <t xml:space="preserve">  </t>
    </r>
    <r>
      <rPr>
        <sz val="10"/>
        <rFont val="Arial MT"/>
        <family val="0"/>
      </rPr>
      <t xml:space="preserve">Payment for curriculum development; Payment for staff development or related consultant work to implement intervention model activities (workshops, conferences).  </t>
    </r>
  </si>
  <si>
    <r>
      <t>500 Other Purchased Services:</t>
    </r>
    <r>
      <rPr>
        <sz val="12"/>
        <rFont val="Arial MT"/>
        <family val="0"/>
      </rPr>
      <t xml:space="preserve"> </t>
    </r>
    <r>
      <rPr>
        <sz val="10"/>
        <rFont val="Arial MT"/>
        <family val="0"/>
      </rPr>
      <t>To attend national and state conferences and conferences for specific field (Core Knowledge, Environmental, etc.,) that are related to the implementation of the intervention model.</t>
    </r>
  </si>
  <si>
    <r>
      <t>400 Purchased Property Services:</t>
    </r>
    <r>
      <rPr>
        <sz val="12"/>
        <rFont val="Arial MT"/>
        <family val="0"/>
      </rPr>
      <t xml:space="preserve">  </t>
    </r>
    <r>
      <rPr>
        <sz val="10"/>
        <rFont val="Arial MT"/>
        <family val="0"/>
      </rPr>
      <t>Only minor renovations to meet applicable federal, state and local health and safety requirements (accessibility to ramps or bathrooms); no remodeling; no painting; no landscaping; no technology leases.</t>
    </r>
  </si>
  <si>
    <r>
      <t>600 Supplies:</t>
    </r>
    <r>
      <rPr>
        <sz val="12"/>
        <rFont val="Arial MT"/>
        <family val="0"/>
      </rPr>
      <t xml:space="preserve"> </t>
    </r>
    <r>
      <rPr>
        <sz val="10"/>
        <rFont val="Arial MT"/>
        <family val="0"/>
      </rPr>
      <t xml:space="preserve"> Textbooks and other curriculum materials; classroom supplies, start-up technologies related to the implementation of the intervention model, etc. Software is always considered a supply item, regardless of cost.</t>
    </r>
  </si>
  <si>
    <t>LEA Application Budget</t>
  </si>
  <si>
    <t>FY2014</t>
  </si>
  <si>
    <t>Year 4</t>
  </si>
  <si>
    <t>Year 5</t>
  </si>
  <si>
    <t>FY15 / FY16 1003(g) School Improvement Grant</t>
  </si>
  <si>
    <t>FY2015 / FY2016</t>
  </si>
  <si>
    <t>[Street Address]</t>
  </si>
  <si>
    <t>[Mailing Address]</t>
  </si>
  <si>
    <t>City,  State,  ZIP:</t>
  </si>
  <si>
    <t>[Submitter]</t>
  </si>
  <si>
    <t>[Telephone #]</t>
  </si>
  <si>
    <t>[Email Address]</t>
  </si>
  <si>
    <t>Telephone #:</t>
  </si>
  <si>
    <t xml:space="preserve">Telephone #:  </t>
  </si>
  <si>
    <t xml:space="preserve">Email Address:  </t>
  </si>
  <si>
    <t>[City, State, ZIP]</t>
  </si>
  <si>
    <t>Email Address:</t>
  </si>
  <si>
    <t>You will only enter budget data on the budget detail worksheets (Detail Y1, Detail Y2, Detail Y3 and, if applicable, Detail Y4 and/or Detail Y5). The data will link to the appropriate summary sheets.</t>
  </si>
  <si>
    <t>Program Coordinator:</t>
  </si>
  <si>
    <t>Fiscal/Accounting Contact:</t>
  </si>
  <si>
    <t>FY 15-16</t>
  </si>
  <si>
    <t>Teacher's Retirement Rate</t>
  </si>
  <si>
    <t>FICA (6.2%) - Provide Total Salary Amount to determine benefit cost.</t>
  </si>
  <si>
    <t>Unemployment Comp. ( %)-Provide Total Salary Amount and Rate to determine benefit cost.</t>
  </si>
  <si>
    <t>30.2</t>
  </si>
  <si>
    <t>Medicare (1.45%) - Provide Total Salary Amount to determine benefit cost.</t>
  </si>
  <si>
    <t xml:space="preserve"> Unemployment Comp. ( %) - Provide Total Salary Amount and Rate to determine benefit cost.</t>
  </si>
  <si>
    <t xml:space="preserve"> Worker's Comp. (  %) - Provide Total Salary Amount and Rate to determine benefit cost.</t>
  </si>
  <si>
    <t xml:space="preserve"> Worker's Comp. (  % ) - Provide Total Salary Amount and Rate to determine benefit cost.</t>
  </si>
  <si>
    <t>Phone:  225-342-3900</t>
  </si>
  <si>
    <t xml:space="preserve">Year 4 Budget Detail </t>
  </si>
  <si>
    <t>Year 4 Budget Summary</t>
  </si>
  <si>
    <t xml:space="preserve">Year 5 Budget Detail </t>
  </si>
  <si>
    <t>Year 5 Budget Summary</t>
  </si>
  <si>
    <t>Year 1 Budget Summary</t>
  </si>
  <si>
    <t>School Employee Retirement Rate</t>
  </si>
  <si>
    <t>Applicants must complete a budget for the full three years of grant implementation.</t>
  </si>
  <si>
    <t>If applicable, applicants must also budget for additional years for pre-implementation or sustainability.</t>
  </si>
  <si>
    <t xml:space="preserve">Year 1 Budget Detail </t>
  </si>
  <si>
    <t>Representative of the Entity              Date:</t>
  </si>
  <si>
    <t xml:space="preserve"> Approved Division Director/Designee                                         Date:</t>
  </si>
  <si>
    <t xml:space="preserve"> Approved Ed. Finance Director/Designeee                             Date:</t>
  </si>
  <si>
    <t>Randy Littleton</t>
  </si>
  <si>
    <t>Randy Littleton &lt;Randy.Littleton@la.gov&gt;</t>
  </si>
  <si>
    <t>Indirect Cost</t>
  </si>
  <si>
    <t>--</t>
  </si>
  <si>
    <t>TOTAL BUDGET DETAIL SHEETS 
(Objects 100 thru 700 plus Indirect Cost)</t>
  </si>
  <si>
    <t>INDIRECT COST</t>
  </si>
  <si>
    <t xml:space="preserve">Enter in approved indirect rate below.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</si>
</sst>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_([$$-409]* #,##0.00_);_([$$-409]* \(#,##0.00\);_([$$-409]* &quot;-&quot;??_);_(@_)"/>
    <numFmt numFmtId="168" formatCode="[$$-409]#,##0.00_);\([$$-409]#,##0.00\)"/>
    <numFmt numFmtId="169" formatCode="&quot;$&quot;#,##0.00"/>
    <numFmt numFmtId="170" formatCode="#,##0.000_);\(#,##0.000\)"/>
    <numFmt numFmtId="171" formatCode="0.0%"/>
    <numFmt numFmtId="172" formatCode="0.000%"/>
    <numFmt numFmtId="173" formatCode="0.0000%"/>
    <numFmt numFmtId="174" formatCode="&quot;Yes&quot;;&quot;Yes&quot;;&quot;No&quot;"/>
    <numFmt numFmtId="175" formatCode="&quot;True&quot;;&quot;True&quot;;&quot;False&quot;"/>
    <numFmt numFmtId="176" formatCode="&quot;On&quot;;&quot;On&quot;;&quot;Off&quot;"/>
    <numFmt numFmtId="177" formatCode="&quot;$&quot;#,##0.0_);\(&quot;$&quot;#,##0.0\)"/>
    <numFmt numFmtId="178" formatCode="mm/dd/yy"/>
    <numFmt numFmtId="179" formatCode="&quot;$&quot;#,##0"/>
    <numFmt numFmtId="180" formatCode="0.000000%"/>
    <numFmt numFmtId="181" formatCode="_(&quot;$&quot;* #,##0.000_);_(&quot;$&quot;* \(#,##0.000\);_(&quot;$&quot;* &quot;-&quot;???_);_(@_)"/>
    <numFmt numFmtId="182" formatCode="&quot;$&quot;#,##0.000"/>
    <numFmt numFmtId="183" formatCode="_(&quot;$&quot;* #,##0.0000_);_(&quot;$&quot;* \(#,##0.0000\);_(&quot;$&quot;* &quot;-&quot;????_);_(@_)"/>
    <numFmt numFmtId="184" formatCode="0.0"/>
    <numFmt numFmtId="185" formatCode="[$-409]dddd\,\ mmmm\ dd\,\ yyyy"/>
    <numFmt numFmtId="186" formatCode="[$-409]h:mm:ss\ AM/PM"/>
    <numFmt numFmtId="187" formatCode="[$€-2]\ #,##0.00_);[Red]\([$€-2]\ #,##0.00\)"/>
  </numFmts>
  <fonts count="69">
    <font>
      <sz val="12"/>
      <name val="Arial MT"/>
      <family val="0"/>
    </font>
    <font>
      <sz val="10"/>
      <name val="Arial"/>
      <family val="0"/>
    </font>
    <font>
      <sz val="16"/>
      <color indexed="8"/>
      <name val="Arial Rounded MT Bold"/>
      <family val="2"/>
    </font>
    <font>
      <sz val="12"/>
      <color indexed="8"/>
      <name val="Arial MT"/>
      <family val="0"/>
    </font>
    <font>
      <sz val="14"/>
      <color indexed="8"/>
      <name val="Arial Rounded MT Bold"/>
      <family val="2"/>
    </font>
    <font>
      <b/>
      <sz val="14"/>
      <color indexed="8"/>
      <name val="Arial MT"/>
      <family val="0"/>
    </font>
    <font>
      <b/>
      <sz val="12"/>
      <color indexed="8"/>
      <name val="Arial MT"/>
      <family val="0"/>
    </font>
    <font>
      <sz val="14"/>
      <color indexed="8"/>
      <name val="Arial MT"/>
      <family val="0"/>
    </font>
    <font>
      <b/>
      <sz val="14"/>
      <color indexed="8"/>
      <name val="Arial Rounded MT Bold"/>
      <family val="2"/>
    </font>
    <font>
      <sz val="14"/>
      <color indexed="8"/>
      <name val="TimesNewRomanPS"/>
      <family val="0"/>
    </font>
    <font>
      <b/>
      <sz val="12"/>
      <name val="Arial MT"/>
      <family val="0"/>
    </font>
    <font>
      <b/>
      <sz val="16"/>
      <color indexed="8"/>
      <name val="Arial MT"/>
      <family val="0"/>
    </font>
    <font>
      <u val="single"/>
      <sz val="12"/>
      <color indexed="8"/>
      <name val="Arial MT"/>
      <family val="0"/>
    </font>
    <font>
      <b/>
      <sz val="20"/>
      <color indexed="8"/>
      <name val="Letter Gothic (PCL6)"/>
      <family val="0"/>
    </font>
    <font>
      <b/>
      <sz val="18"/>
      <color indexed="8"/>
      <name val="Letter Gothic (PCL6)"/>
      <family val="0"/>
    </font>
    <font>
      <b/>
      <sz val="11"/>
      <color indexed="8"/>
      <name val="Arial MT"/>
      <family val="0"/>
    </font>
    <font>
      <u val="single"/>
      <sz val="9"/>
      <color indexed="12"/>
      <name val="Arial MT"/>
      <family val="0"/>
    </font>
    <font>
      <u val="single"/>
      <sz val="9"/>
      <color indexed="36"/>
      <name val="Arial MT"/>
      <family val="0"/>
    </font>
    <font>
      <b/>
      <sz val="16"/>
      <name val="Arial MT"/>
      <family val="0"/>
    </font>
    <font>
      <b/>
      <sz val="13"/>
      <color indexed="8"/>
      <name val="Arial Rounded MT Bold"/>
      <family val="2"/>
    </font>
    <font>
      <b/>
      <sz val="12"/>
      <color indexed="8"/>
      <name val="Times New Roman"/>
      <family val="1"/>
    </font>
    <font>
      <sz val="18"/>
      <color indexed="8"/>
      <name val="Arial MT"/>
      <family val="0"/>
    </font>
    <font>
      <b/>
      <sz val="18"/>
      <color indexed="8"/>
      <name val="Arial MT"/>
      <family val="0"/>
    </font>
    <font>
      <sz val="16"/>
      <color indexed="8"/>
      <name val="Arial MT"/>
      <family val="0"/>
    </font>
    <font>
      <sz val="8"/>
      <name val="Arial MT"/>
      <family val="0"/>
    </font>
    <font>
      <b/>
      <sz val="12"/>
      <name val="Arial"/>
      <family val="2"/>
    </font>
    <font>
      <sz val="10"/>
      <name val="Arial MT"/>
      <family val="0"/>
    </font>
    <font>
      <b/>
      <sz val="10"/>
      <name val="Arial MT"/>
      <family val="0"/>
    </font>
    <font>
      <b/>
      <sz val="10"/>
      <color indexed="10"/>
      <name val="Arial MT"/>
      <family val="0"/>
    </font>
    <font>
      <u val="single"/>
      <sz val="10"/>
      <color indexed="12"/>
      <name val="Arial MT"/>
      <family val="0"/>
    </font>
    <font>
      <b/>
      <sz val="14"/>
      <name val="Arial MT"/>
      <family val="0"/>
    </font>
    <font>
      <sz val="12"/>
      <name val="Arial"/>
      <family val="2"/>
    </font>
    <font>
      <i/>
      <sz val="10"/>
      <name val="Arial MT"/>
      <family val="0"/>
    </font>
    <font>
      <i/>
      <sz val="10"/>
      <color indexed="8"/>
      <name val="Arial MT"/>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2"/>
      <color indexed="8"/>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9"/>
        <bgColor indexed="64"/>
      </patternFill>
    </fill>
    <fill>
      <patternFill patternType="gray125">
        <fgColor indexed="8"/>
        <bgColor indexed="9"/>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
      <patternFill patternType="solid">
        <fgColor theme="6" tint="0.5999900102615356"/>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style="thick">
        <color indexed="8"/>
      </right>
      <top style="double">
        <color indexed="8"/>
      </top>
      <bottom>
        <color indexed="63"/>
      </bottom>
    </border>
    <border>
      <left style="thick">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ck">
        <color indexed="8"/>
      </right>
      <top style="double">
        <color indexed="8"/>
      </top>
      <bottom>
        <color indexed="63"/>
      </bottom>
    </border>
    <border>
      <left style="thick">
        <color indexed="8"/>
      </left>
      <right style="double">
        <color indexed="8"/>
      </right>
      <top style="double">
        <color indexed="8"/>
      </top>
      <bottom>
        <color indexed="63"/>
      </bottom>
    </border>
    <border>
      <left style="double">
        <color indexed="8"/>
      </left>
      <right style="thick">
        <color indexed="8"/>
      </right>
      <top>
        <color indexed="63"/>
      </top>
      <bottom style="thick">
        <color indexed="8"/>
      </bottom>
    </border>
    <border>
      <left style="thick">
        <color indexed="8"/>
      </left>
      <right style="double">
        <color indexed="8"/>
      </right>
      <top>
        <color indexed="63"/>
      </top>
      <bottom style="thick">
        <color indexed="8"/>
      </bottom>
    </border>
    <border>
      <left>
        <color indexed="63"/>
      </left>
      <right>
        <color indexed="63"/>
      </right>
      <top style="thin">
        <color indexed="8"/>
      </top>
      <bottom style="thin">
        <color indexed="8"/>
      </bottom>
    </border>
    <border>
      <left style="double">
        <color indexed="8"/>
      </left>
      <right style="thick">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double">
        <color indexed="8"/>
      </left>
      <right style="thick">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thin">
        <color indexed="8"/>
      </top>
      <bottom style="thin">
        <color indexed="8"/>
      </bottom>
    </border>
    <border>
      <left style="thick">
        <color indexed="8"/>
      </left>
      <right>
        <color indexed="63"/>
      </right>
      <top style="thin">
        <color indexed="8"/>
      </top>
      <bottom style="thin">
        <color indexed="8"/>
      </bottom>
    </border>
    <border>
      <left style="double">
        <color indexed="8"/>
      </left>
      <right style="thick">
        <color indexed="8"/>
      </right>
      <top style="thin">
        <color indexed="8"/>
      </top>
      <bottom>
        <color indexed="63"/>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color indexed="63"/>
      </left>
      <right style="double">
        <color indexed="8"/>
      </right>
      <top style="thin">
        <color indexed="8"/>
      </top>
      <bottom style="thin">
        <color indexed="8"/>
      </bottom>
    </border>
    <border>
      <left style="thick">
        <color indexed="8"/>
      </left>
      <right style="double">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double">
        <color indexed="8"/>
      </right>
      <top style="thin">
        <color indexed="8"/>
      </top>
      <bottom>
        <color indexed="63"/>
      </bottom>
    </border>
    <border>
      <left style="thick">
        <color indexed="8"/>
      </left>
      <right>
        <color indexed="63"/>
      </right>
      <top style="thin">
        <color indexed="8"/>
      </top>
      <bottom style="thick">
        <color indexed="8"/>
      </bottom>
    </border>
    <border>
      <left style="thick">
        <color indexed="8"/>
      </left>
      <right style="thick">
        <color indexed="8"/>
      </right>
      <top style="thick">
        <color indexed="8"/>
      </top>
      <bottom style="thick">
        <color indexed="8"/>
      </bottom>
    </border>
    <border>
      <left style="thick">
        <color indexed="8"/>
      </left>
      <right>
        <color indexed="63"/>
      </right>
      <top>
        <color indexed="63"/>
      </top>
      <bottom style="thin">
        <color indexed="8"/>
      </bottom>
    </border>
    <border>
      <left>
        <color indexed="63"/>
      </left>
      <right>
        <color indexed="63"/>
      </right>
      <top style="thin"/>
      <bottom>
        <color indexed="63"/>
      </bottom>
    </border>
    <border>
      <left style="thick">
        <color indexed="8"/>
      </left>
      <right style="double">
        <color indexed="8"/>
      </right>
      <top style="thin">
        <color indexed="8"/>
      </top>
      <bottom>
        <color indexed="63"/>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ck">
        <color indexed="8"/>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thick">
        <color indexed="8"/>
      </right>
      <top>
        <color indexed="63"/>
      </top>
      <bottom>
        <color indexed="63"/>
      </bottom>
    </border>
    <border>
      <left style="double">
        <color indexed="8"/>
      </left>
      <right style="thick">
        <color indexed="8"/>
      </right>
      <top style="medium">
        <color indexed="8"/>
      </top>
      <bottom style="medium">
        <color indexed="8"/>
      </bottom>
    </border>
    <border>
      <left>
        <color indexed="63"/>
      </left>
      <right style="double">
        <color indexed="8"/>
      </right>
      <top style="medium">
        <color indexed="8"/>
      </top>
      <bottom style="medium">
        <color indexed="8"/>
      </bottom>
    </border>
    <border>
      <left style="thick">
        <color indexed="8"/>
      </left>
      <right style="double">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double">
        <color indexed="8"/>
      </bottom>
    </border>
    <border>
      <left>
        <color indexed="63"/>
      </left>
      <right>
        <color indexed="63"/>
      </right>
      <top>
        <color indexed="63"/>
      </top>
      <bottom style="thin">
        <color indexed="59"/>
      </bottom>
    </border>
    <border>
      <left>
        <color indexed="63"/>
      </left>
      <right>
        <color indexed="63"/>
      </right>
      <top style="thin">
        <color indexed="59"/>
      </top>
      <bottom style="thin">
        <color indexed="59"/>
      </bottom>
    </border>
    <border>
      <left style="double">
        <color indexed="8"/>
      </left>
      <right style="thick">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n">
        <color indexed="8"/>
      </top>
      <bottom style="thin"/>
    </border>
    <border>
      <left style="thick">
        <color indexed="8"/>
      </left>
      <right style="thick">
        <color indexed="8"/>
      </right>
      <top style="double">
        <color indexed="8"/>
      </top>
      <bottom>
        <color indexed="63"/>
      </bottom>
    </border>
    <border>
      <left style="thick">
        <color indexed="8"/>
      </left>
      <right style="thick">
        <color indexed="8"/>
      </right>
      <top>
        <color indexed="63"/>
      </top>
      <bottom style="thick">
        <color indexed="8"/>
      </bottom>
    </border>
    <border>
      <left>
        <color indexed="63"/>
      </left>
      <right style="double">
        <color indexed="8"/>
      </right>
      <top>
        <color indexed="63"/>
      </top>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32" borderId="0">
      <alignment/>
      <protection/>
    </xf>
    <xf numFmtId="0" fontId="3" fillId="32" borderId="0">
      <alignment/>
      <protection/>
    </xf>
    <xf numFmtId="0" fontId="3" fillId="32" borderId="0">
      <alignment/>
      <protection/>
    </xf>
    <xf numFmtId="0" fontId="0" fillId="33"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02">
    <xf numFmtId="164" fontId="0" fillId="0" borderId="0" xfId="0" applyAlignment="1">
      <alignment/>
    </xf>
    <xf numFmtId="164" fontId="2"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horizontal="centerContinuous"/>
      <protection/>
    </xf>
    <xf numFmtId="164" fontId="4"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protection/>
    </xf>
    <xf numFmtId="164" fontId="3" fillId="34" borderId="0" xfId="0" applyNumberFormat="1" applyFont="1" applyFill="1" applyAlignment="1" applyProtection="1">
      <alignment horizontal="right"/>
      <protection/>
    </xf>
    <xf numFmtId="164" fontId="3" fillId="34" borderId="0" xfId="0" applyNumberFormat="1" applyFont="1" applyFill="1" applyBorder="1" applyAlignment="1" applyProtection="1">
      <alignment/>
      <protection/>
    </xf>
    <xf numFmtId="16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centerContinuous"/>
      <protection/>
    </xf>
    <xf numFmtId="164" fontId="3" fillId="34" borderId="0" xfId="0" applyNumberFormat="1" applyFont="1" applyFill="1" applyBorder="1" applyAlignment="1" applyProtection="1">
      <alignment horizontal="center"/>
      <protection/>
    </xf>
    <xf numFmtId="164" fontId="3" fillId="34" borderId="0" xfId="0" applyNumberFormat="1" applyFont="1" applyFill="1" applyBorder="1" applyAlignment="1" applyProtection="1">
      <alignment horizontal="right"/>
      <protection/>
    </xf>
    <xf numFmtId="164" fontId="8" fillId="34" borderId="0" xfId="0" applyNumberFormat="1" applyFont="1" applyFill="1" applyBorder="1" applyAlignment="1" applyProtection="1">
      <alignment horizontal="left"/>
      <protection/>
    </xf>
    <xf numFmtId="164" fontId="9" fillId="34" borderId="0" xfId="0" applyNumberFormat="1" applyFont="1" applyFill="1" applyBorder="1" applyAlignment="1" applyProtection="1">
      <alignment horizontal="centerContinuous"/>
      <protection/>
    </xf>
    <xf numFmtId="164" fontId="4" fillId="34" borderId="0" xfId="0" applyNumberFormat="1" applyFont="1" applyFill="1" applyBorder="1" applyAlignment="1" applyProtection="1">
      <alignment horizontal="left"/>
      <protection/>
    </xf>
    <xf numFmtId="164" fontId="7" fillId="34" borderId="0" xfId="0" applyNumberFormat="1" applyFont="1" applyFill="1" applyBorder="1" applyAlignment="1" applyProtection="1">
      <alignment horizontal="centerContinuous"/>
      <protection/>
    </xf>
    <xf numFmtId="164" fontId="10" fillId="0" borderId="0" xfId="0" applyFont="1" applyBorder="1" applyAlignment="1">
      <alignment horizontal="justify" vertical="top"/>
    </xf>
    <xf numFmtId="0" fontId="3" fillId="32" borderId="0" xfId="57" applyNumberFormat="1">
      <alignment/>
      <protection/>
    </xf>
    <xf numFmtId="164" fontId="3" fillId="34" borderId="0" xfId="0" applyNumberFormat="1" applyFont="1" applyFill="1" applyAlignment="1" applyProtection="1">
      <alignment horizontal="left" wrapText="1"/>
      <protection locked="0"/>
    </xf>
    <xf numFmtId="164" fontId="3" fillId="34" borderId="0" xfId="0" applyNumberFormat="1" applyFont="1" applyFill="1" applyAlignment="1" applyProtection="1">
      <alignment horizontal="left"/>
      <protection locked="0"/>
    </xf>
    <xf numFmtId="164" fontId="3" fillId="34" borderId="0" xfId="0" applyNumberFormat="1" applyFont="1" applyFill="1" applyAlignment="1" applyProtection="1">
      <alignment/>
      <protection locked="0"/>
    </xf>
    <xf numFmtId="164" fontId="3" fillId="34" borderId="0" xfId="0" applyNumberFormat="1" applyFont="1" applyFill="1" applyAlignment="1" applyProtection="1">
      <alignment horizontal="right"/>
      <protection locked="0"/>
    </xf>
    <xf numFmtId="1" fontId="5" fillId="34" borderId="10" xfId="57" applyNumberFormat="1" applyFont="1" applyFill="1" applyBorder="1" applyAlignment="1">
      <alignment horizontal="center"/>
      <protection/>
    </xf>
    <xf numFmtId="1" fontId="5" fillId="34" borderId="11" xfId="57" applyNumberFormat="1" applyFont="1" applyFill="1" applyBorder="1">
      <alignment/>
      <protection/>
    </xf>
    <xf numFmtId="1" fontId="6" fillId="34" borderId="12" xfId="57" applyNumberFormat="1" applyFont="1" applyFill="1" applyBorder="1">
      <alignment/>
      <protection/>
    </xf>
    <xf numFmtId="1" fontId="6" fillId="34" borderId="12" xfId="57" applyNumberFormat="1" applyFont="1" applyFill="1" applyBorder="1" applyAlignment="1">
      <alignment horizontal="center"/>
      <protection/>
    </xf>
    <xf numFmtId="1" fontId="6" fillId="34" borderId="13" xfId="57" applyNumberFormat="1" applyFont="1" applyFill="1" applyBorder="1" applyAlignment="1">
      <alignment horizontal="center"/>
      <protection/>
    </xf>
    <xf numFmtId="1" fontId="6" fillId="34" borderId="14" xfId="57" applyNumberFormat="1" applyFont="1" applyFill="1" applyBorder="1" applyAlignment="1">
      <alignment horizontal="center"/>
      <protection/>
    </xf>
    <xf numFmtId="1" fontId="5" fillId="34" borderId="15" xfId="57" applyNumberFormat="1" applyFont="1" applyFill="1" applyBorder="1" applyAlignment="1">
      <alignment horizontal="center"/>
      <protection/>
    </xf>
    <xf numFmtId="1" fontId="5" fillId="34" borderId="16" xfId="57" applyNumberFormat="1" applyFont="1" applyFill="1" applyBorder="1" applyAlignment="1">
      <alignment horizontal="center"/>
      <protection/>
    </xf>
    <xf numFmtId="1" fontId="3" fillId="34" borderId="17" xfId="57" applyNumberFormat="1" applyFont="1" applyFill="1" applyBorder="1">
      <alignment/>
      <protection/>
    </xf>
    <xf numFmtId="1" fontId="7" fillId="34" borderId="18" xfId="57" applyNumberFormat="1" applyFont="1" applyFill="1" applyBorder="1" applyAlignment="1">
      <alignment horizontal="center"/>
      <protection/>
    </xf>
    <xf numFmtId="1" fontId="7" fillId="34" borderId="19" xfId="57" applyNumberFormat="1" applyFont="1" applyFill="1" applyBorder="1" applyAlignment="1">
      <alignment horizontal="left"/>
      <protection/>
    </xf>
    <xf numFmtId="1" fontId="3" fillId="34" borderId="17" xfId="57" applyNumberFormat="1" applyFont="1" applyFill="1" applyBorder="1" applyAlignment="1">
      <alignment horizontal="left"/>
      <protection/>
    </xf>
    <xf numFmtId="1" fontId="3" fillId="34" borderId="20" xfId="57" applyNumberFormat="1" applyFont="1" applyFill="1" applyBorder="1">
      <alignment/>
      <protection/>
    </xf>
    <xf numFmtId="1" fontId="7" fillId="34" borderId="21" xfId="57" applyNumberFormat="1" applyFont="1" applyFill="1" applyBorder="1" applyAlignment="1">
      <alignment horizontal="center"/>
      <protection/>
    </xf>
    <xf numFmtId="1" fontId="7" fillId="34" borderId="22" xfId="57" applyNumberFormat="1" applyFont="1" applyFill="1" applyBorder="1" applyAlignment="1">
      <alignment horizontal="left"/>
      <protection/>
    </xf>
    <xf numFmtId="1" fontId="3" fillId="34" borderId="23" xfId="57" applyNumberFormat="1" applyFont="1" applyFill="1" applyBorder="1" applyAlignment="1">
      <alignment horizontal="left"/>
      <protection/>
    </xf>
    <xf numFmtId="1" fontId="3" fillId="34" borderId="23" xfId="57" applyNumberFormat="1" applyFont="1" applyFill="1" applyBorder="1">
      <alignment/>
      <protection/>
    </xf>
    <xf numFmtId="1" fontId="3" fillId="34" borderId="24" xfId="57" applyNumberFormat="1" applyFont="1" applyFill="1" applyBorder="1">
      <alignment/>
      <protection/>
    </xf>
    <xf numFmtId="1" fontId="3" fillId="34" borderId="0" xfId="57" applyNumberFormat="1" applyFont="1" applyFill="1">
      <alignment/>
      <protection/>
    </xf>
    <xf numFmtId="164" fontId="3" fillId="34" borderId="0" xfId="0" applyNumberFormat="1" applyFont="1" applyFill="1" applyBorder="1" applyAlignment="1" applyProtection="1">
      <alignment vertical="top"/>
      <protection/>
    </xf>
    <xf numFmtId="1" fontId="0" fillId="0" borderId="0" xfId="0" applyNumberFormat="1" applyFill="1" applyAlignment="1">
      <alignment/>
    </xf>
    <xf numFmtId="1" fontId="5" fillId="34" borderId="10" xfId="0" applyNumberFormat="1" applyFont="1" applyFill="1" applyBorder="1" applyAlignment="1">
      <alignment horizontal="center"/>
    </xf>
    <xf numFmtId="1" fontId="5" fillId="34" borderId="12" xfId="0" applyNumberFormat="1" applyFont="1" applyFill="1" applyBorder="1" applyAlignment="1">
      <alignment/>
    </xf>
    <xf numFmtId="1" fontId="5" fillId="34" borderId="13" xfId="0" applyNumberFormat="1" applyFont="1" applyFill="1" applyBorder="1" applyAlignment="1">
      <alignment/>
    </xf>
    <xf numFmtId="1" fontId="5" fillId="34" borderId="15" xfId="0" applyNumberFormat="1" applyFont="1" applyFill="1" applyBorder="1" applyAlignment="1">
      <alignment horizontal="center"/>
    </xf>
    <xf numFmtId="1" fontId="3" fillId="34" borderId="17" xfId="0" applyNumberFormat="1" applyFont="1" applyFill="1" applyBorder="1" applyAlignment="1">
      <alignment horizontal="left"/>
    </xf>
    <xf numFmtId="1" fontId="3" fillId="34" borderId="17" xfId="0" applyNumberFormat="1" applyFont="1" applyFill="1" applyBorder="1" applyAlignment="1">
      <alignment/>
    </xf>
    <xf numFmtId="1" fontId="3" fillId="34" borderId="20" xfId="0" applyNumberFormat="1" applyFont="1" applyFill="1" applyBorder="1" applyAlignment="1">
      <alignment/>
    </xf>
    <xf numFmtId="1" fontId="7" fillId="34" borderId="18" xfId="0" applyNumberFormat="1" applyFont="1" applyFill="1" applyBorder="1" applyAlignment="1">
      <alignment horizontal="center"/>
    </xf>
    <xf numFmtId="1" fontId="7" fillId="34" borderId="21" xfId="0" applyNumberFormat="1" applyFont="1" applyFill="1" applyBorder="1" applyAlignment="1">
      <alignment horizontal="center"/>
    </xf>
    <xf numFmtId="1" fontId="3" fillId="34" borderId="23" xfId="0" applyNumberFormat="1" applyFont="1" applyFill="1" applyBorder="1" applyAlignment="1" applyProtection="1">
      <alignment horizontal="left"/>
      <protection locked="0"/>
    </xf>
    <xf numFmtId="1" fontId="3" fillId="34" borderId="23" xfId="0" applyNumberFormat="1" applyFont="1" applyFill="1" applyBorder="1" applyAlignment="1" applyProtection="1">
      <alignment/>
      <protection locked="0"/>
    </xf>
    <xf numFmtId="1" fontId="3" fillId="34" borderId="24" xfId="0" applyNumberFormat="1" applyFont="1" applyFill="1" applyBorder="1" applyAlignment="1" applyProtection="1">
      <alignment/>
      <protection locked="0"/>
    </xf>
    <xf numFmtId="1" fontId="3" fillId="34" borderId="17" xfId="0" applyNumberFormat="1" applyFont="1" applyFill="1" applyBorder="1" applyAlignment="1" applyProtection="1">
      <alignment horizontal="left"/>
      <protection locked="0"/>
    </xf>
    <xf numFmtId="1" fontId="3" fillId="34" borderId="17" xfId="0" applyNumberFormat="1" applyFont="1" applyFill="1" applyBorder="1" applyAlignment="1" applyProtection="1">
      <alignment/>
      <protection locked="0"/>
    </xf>
    <xf numFmtId="1" fontId="3" fillId="34" borderId="20" xfId="0" applyNumberFormat="1" applyFont="1" applyFill="1" applyBorder="1" applyAlignment="1" applyProtection="1">
      <alignment/>
      <protection locked="0"/>
    </xf>
    <xf numFmtId="1" fontId="3" fillId="34" borderId="25" xfId="0" applyNumberFormat="1" applyFont="1" applyFill="1" applyBorder="1" applyAlignment="1">
      <alignment horizontal="left"/>
    </xf>
    <xf numFmtId="1" fontId="3" fillId="34" borderId="26" xfId="0" applyNumberFormat="1" applyFont="1" applyFill="1" applyBorder="1" applyAlignment="1">
      <alignment/>
    </xf>
    <xf numFmtId="1" fontId="3" fillId="34" borderId="17" xfId="0" applyNumberFormat="1" applyFont="1" applyFill="1" applyBorder="1" applyAlignment="1">
      <alignment horizontal="center"/>
    </xf>
    <xf numFmtId="170" fontId="3" fillId="34" borderId="17" xfId="0" applyNumberFormat="1" applyFont="1" applyFill="1" applyBorder="1" applyAlignment="1">
      <alignment horizontal="left"/>
    </xf>
    <xf numFmtId="39" fontId="3" fillId="34" borderId="20" xfId="0" applyNumberFormat="1" applyFont="1" applyFill="1" applyBorder="1" applyAlignment="1">
      <alignment/>
    </xf>
    <xf numFmtId="171" fontId="6" fillId="34" borderId="17" xfId="0" applyNumberFormat="1" applyFont="1" applyFill="1" applyBorder="1" applyAlignment="1" applyProtection="1">
      <alignment/>
      <protection/>
    </xf>
    <xf numFmtId="7" fontId="3" fillId="34" borderId="23" xfId="0" applyNumberFormat="1" applyFont="1" applyFill="1" applyBorder="1" applyAlignment="1">
      <alignment horizontal="left"/>
    </xf>
    <xf numFmtId="1" fontId="3" fillId="34" borderId="25" xfId="0" applyNumberFormat="1" applyFont="1" applyFill="1" applyBorder="1" applyAlignment="1">
      <alignment/>
    </xf>
    <xf numFmtId="1" fontId="3" fillId="34" borderId="23" xfId="0" applyNumberFormat="1" applyFont="1" applyFill="1" applyBorder="1" applyAlignment="1">
      <alignment horizontal="left"/>
    </xf>
    <xf numFmtId="1" fontId="3" fillId="34" borderId="23" xfId="0" applyNumberFormat="1" applyFont="1" applyFill="1" applyBorder="1" applyAlignment="1">
      <alignment/>
    </xf>
    <xf numFmtId="1" fontId="3" fillId="34" borderId="25" xfId="0" applyNumberFormat="1" applyFont="1" applyFill="1" applyBorder="1" applyAlignment="1" applyProtection="1">
      <alignment horizontal="left"/>
      <protection locked="0"/>
    </xf>
    <xf numFmtId="1" fontId="3" fillId="34" borderId="0" xfId="0" applyNumberFormat="1" applyFont="1" applyFill="1" applyBorder="1" applyAlignment="1">
      <alignment/>
    </xf>
    <xf numFmtId="1" fontId="7" fillId="34" borderId="27" xfId="0" applyNumberFormat="1" applyFont="1" applyFill="1" applyBorder="1" applyAlignment="1">
      <alignment horizontal="center"/>
    </xf>
    <xf numFmtId="1" fontId="15" fillId="34" borderId="17" xfId="0" applyNumberFormat="1" applyFont="1" applyFill="1" applyBorder="1" applyAlignment="1" applyProtection="1">
      <alignment horizontal="left"/>
      <protection locked="0"/>
    </xf>
    <xf numFmtId="5" fontId="6" fillId="34" borderId="20" xfId="0" applyNumberFormat="1" applyFont="1" applyFill="1" applyBorder="1" applyAlignment="1">
      <alignment horizontal="left"/>
    </xf>
    <xf numFmtId="1" fontId="3" fillId="34" borderId="17" xfId="0" applyNumberFormat="1" applyFont="1" applyFill="1" applyBorder="1" applyAlignment="1" applyProtection="1">
      <alignment horizontal="left"/>
      <protection/>
    </xf>
    <xf numFmtId="1" fontId="5" fillId="34" borderId="0" xfId="0" applyNumberFormat="1" applyFont="1" applyFill="1" applyAlignment="1">
      <alignment/>
    </xf>
    <xf numFmtId="1" fontId="3" fillId="34" borderId="0" xfId="0" applyNumberFormat="1" applyFont="1" applyFill="1" applyAlignment="1">
      <alignment/>
    </xf>
    <xf numFmtId="1" fontId="3" fillId="34" borderId="25" xfId="0" applyNumberFormat="1" applyFont="1" applyFill="1" applyBorder="1" applyAlignment="1" applyProtection="1">
      <alignment/>
      <protection locked="0"/>
    </xf>
    <xf numFmtId="1" fontId="0" fillId="0" borderId="28" xfId="0" applyNumberFormat="1" applyFill="1" applyBorder="1" applyAlignment="1" applyProtection="1">
      <alignment/>
      <protection locked="0"/>
    </xf>
    <xf numFmtId="1" fontId="0" fillId="0" borderId="17" xfId="0" applyNumberFormat="1" applyFill="1" applyBorder="1" applyAlignment="1" applyProtection="1">
      <alignment/>
      <protection locked="0"/>
    </xf>
    <xf numFmtId="0" fontId="3" fillId="32" borderId="0" xfId="57" applyNumberFormat="1" applyBorder="1">
      <alignment/>
      <protection/>
    </xf>
    <xf numFmtId="164" fontId="6" fillId="34" borderId="0" xfId="0" applyFont="1" applyFill="1" applyBorder="1" applyAlignment="1">
      <alignment horizontal="justify" vertical="top"/>
    </xf>
    <xf numFmtId="1" fontId="7" fillId="34" borderId="29" xfId="0" applyNumberFormat="1" applyFont="1" applyFill="1" applyBorder="1" applyAlignment="1">
      <alignment horizontal="center"/>
    </xf>
    <xf numFmtId="1" fontId="3" fillId="34" borderId="25" xfId="0" applyNumberFormat="1" applyFont="1" applyFill="1" applyBorder="1" applyAlignment="1">
      <alignment horizontal="center"/>
    </xf>
    <xf numFmtId="1" fontId="0" fillId="0" borderId="17" xfId="0" applyNumberFormat="1" applyFill="1" applyBorder="1" applyAlignment="1">
      <alignment/>
    </xf>
    <xf numFmtId="10" fontId="6" fillId="34" borderId="17" xfId="0" applyNumberFormat="1" applyFont="1" applyFill="1" applyBorder="1" applyAlignment="1" applyProtection="1">
      <alignment/>
      <protection/>
    </xf>
    <xf numFmtId="44" fontId="3" fillId="34" borderId="30" xfId="0" applyNumberFormat="1" applyFont="1" applyFill="1" applyBorder="1" applyAlignment="1">
      <alignment/>
    </xf>
    <xf numFmtId="44" fontId="3" fillId="34" borderId="31" xfId="0" applyNumberFormat="1" applyFont="1" applyFill="1" applyBorder="1" applyAlignment="1">
      <alignment/>
    </xf>
    <xf numFmtId="44" fontId="3" fillId="34" borderId="31" xfId="0" applyNumberFormat="1" applyFont="1" applyFill="1" applyBorder="1" applyAlignment="1" applyProtection="1">
      <alignment/>
      <protection locked="0"/>
    </xf>
    <xf numFmtId="44" fontId="3" fillId="34" borderId="30" xfId="0" applyNumberFormat="1" applyFont="1" applyFill="1" applyBorder="1" applyAlignment="1" applyProtection="1">
      <alignment/>
      <protection locked="0"/>
    </xf>
    <xf numFmtId="44" fontId="3" fillId="34" borderId="32" xfId="0" applyNumberFormat="1" applyFont="1" applyFill="1" applyBorder="1" applyAlignment="1" applyProtection="1">
      <alignment/>
      <protection locked="0"/>
    </xf>
    <xf numFmtId="44" fontId="3" fillId="34" borderId="32" xfId="0" applyNumberFormat="1" applyFont="1" applyFill="1" applyBorder="1" applyAlignment="1">
      <alignment/>
    </xf>
    <xf numFmtId="44" fontId="6" fillId="34" borderId="32" xfId="0" applyNumberFormat="1" applyFont="1" applyFill="1" applyBorder="1" applyAlignment="1">
      <alignment/>
    </xf>
    <xf numFmtId="44" fontId="3" fillId="34" borderId="32" xfId="0" applyNumberFormat="1" applyFont="1" applyFill="1" applyBorder="1" applyAlignment="1" applyProtection="1">
      <alignment/>
      <protection/>
    </xf>
    <xf numFmtId="44" fontId="3" fillId="34" borderId="33" xfId="0" applyNumberFormat="1" applyFont="1" applyFill="1" applyBorder="1" applyAlignment="1">
      <alignment/>
    </xf>
    <xf numFmtId="44" fontId="0" fillId="0" borderId="33" xfId="0" applyNumberFormat="1" applyFill="1" applyBorder="1" applyAlignment="1">
      <alignment/>
    </xf>
    <xf numFmtId="44" fontId="3" fillId="34" borderId="33" xfId="0" applyNumberFormat="1" applyFont="1" applyFill="1" applyBorder="1" applyAlignment="1" applyProtection="1">
      <alignment/>
      <protection locked="0"/>
    </xf>
    <xf numFmtId="44" fontId="3" fillId="34" borderId="30" xfId="57" applyNumberFormat="1" applyFont="1" applyFill="1" applyBorder="1">
      <alignment/>
      <protection/>
    </xf>
    <xf numFmtId="1" fontId="3" fillId="34" borderId="24" xfId="0" applyNumberFormat="1" applyFont="1" applyFill="1" applyBorder="1" applyAlignment="1">
      <alignment/>
    </xf>
    <xf numFmtId="44" fontId="3" fillId="34" borderId="0" xfId="0" applyNumberFormat="1" applyFont="1" applyFill="1" applyAlignment="1" applyProtection="1">
      <alignment/>
      <protection/>
    </xf>
    <xf numFmtId="44" fontId="6" fillId="34" borderId="14" xfId="0" applyNumberFormat="1" applyFont="1" applyFill="1" applyBorder="1" applyAlignment="1">
      <alignment horizontal="center"/>
    </xf>
    <xf numFmtId="44" fontId="5" fillId="34" borderId="16" xfId="0" applyNumberFormat="1" applyFont="1" applyFill="1" applyBorder="1" applyAlignment="1">
      <alignment horizontal="center"/>
    </xf>
    <xf numFmtId="44" fontId="3" fillId="34" borderId="0" xfId="0" applyNumberFormat="1" applyFont="1" applyFill="1" applyAlignment="1">
      <alignment/>
    </xf>
    <xf numFmtId="44" fontId="0" fillId="0" borderId="0" xfId="0" applyNumberFormat="1" applyFill="1" applyAlignment="1">
      <alignment/>
    </xf>
    <xf numFmtId="49" fontId="3" fillId="34" borderId="0" xfId="0" applyNumberFormat="1" applyFont="1" applyFill="1" applyAlignment="1" applyProtection="1">
      <alignment horizontal="centerContinuous"/>
      <protection/>
    </xf>
    <xf numFmtId="1" fontId="0" fillId="0" borderId="20" xfId="0" applyNumberFormat="1" applyFill="1" applyBorder="1" applyAlignment="1">
      <alignment/>
    </xf>
    <xf numFmtId="0" fontId="0" fillId="0" borderId="34" xfId="0" applyNumberFormat="1" applyBorder="1" applyAlignment="1">
      <alignment/>
    </xf>
    <xf numFmtId="0" fontId="0" fillId="0" borderId="35" xfId="0" applyNumberFormat="1" applyBorder="1" applyAlignment="1">
      <alignment/>
    </xf>
    <xf numFmtId="1" fontId="3" fillId="34" borderId="25" xfId="58" applyNumberFormat="1" applyFont="1" applyFill="1" applyBorder="1" applyAlignment="1">
      <alignment horizontal="left"/>
      <protection/>
    </xf>
    <xf numFmtId="1" fontId="3" fillId="34" borderId="25" xfId="58" applyNumberFormat="1" applyFont="1" applyFill="1" applyBorder="1">
      <alignment/>
      <protection/>
    </xf>
    <xf numFmtId="1" fontId="3" fillId="34" borderId="26" xfId="58" applyNumberFormat="1" applyFont="1" applyFill="1" applyBorder="1">
      <alignment/>
      <protection/>
    </xf>
    <xf numFmtId="44" fontId="3" fillId="34" borderId="36" xfId="58" applyNumberFormat="1" applyFont="1" applyFill="1" applyBorder="1">
      <alignment/>
      <protection/>
    </xf>
    <xf numFmtId="171" fontId="6" fillId="34" borderId="17" xfId="58" applyNumberFormat="1" applyFont="1" applyFill="1" applyBorder="1" applyProtection="1">
      <alignment/>
      <protection/>
    </xf>
    <xf numFmtId="1" fontId="3" fillId="34" borderId="20" xfId="58" applyNumberFormat="1" applyFont="1" applyFill="1" applyBorder="1">
      <alignment/>
      <protection/>
    </xf>
    <xf numFmtId="44" fontId="6" fillId="34" borderId="32" xfId="58" applyNumberFormat="1" applyFont="1" applyFill="1" applyBorder="1">
      <alignment/>
      <protection/>
    </xf>
    <xf numFmtId="1" fontId="3" fillId="34" borderId="37" xfId="0" applyNumberFormat="1" applyFont="1" applyFill="1" applyBorder="1" applyAlignment="1" applyProtection="1">
      <alignment horizontal="left"/>
      <protection locked="0"/>
    </xf>
    <xf numFmtId="44" fontId="6" fillId="34" borderId="38" xfId="58" applyNumberFormat="1" applyFont="1" applyFill="1" applyBorder="1" applyAlignment="1" applyProtection="1">
      <alignment horizontal="left"/>
      <protection locked="0"/>
    </xf>
    <xf numFmtId="44" fontId="6" fillId="34" borderId="33" xfId="0" applyNumberFormat="1" applyFont="1" applyFill="1" applyBorder="1" applyAlignment="1">
      <alignment/>
    </xf>
    <xf numFmtId="1" fontId="3" fillId="34" borderId="28" xfId="0" applyNumberFormat="1" applyFont="1" applyFill="1" applyBorder="1" applyAlignment="1" applyProtection="1">
      <alignment horizontal="left"/>
      <protection locked="0"/>
    </xf>
    <xf numFmtId="1" fontId="0" fillId="0" borderId="39" xfId="0" applyNumberFormat="1" applyFill="1" applyBorder="1" applyAlignment="1">
      <alignment/>
    </xf>
    <xf numFmtId="1" fontId="0" fillId="0" borderId="23" xfId="0" applyNumberFormat="1" applyFill="1" applyBorder="1" applyAlignment="1">
      <alignment/>
    </xf>
    <xf numFmtId="164" fontId="5" fillId="34" borderId="0" xfId="0" applyNumberFormat="1" applyFont="1" applyFill="1" applyBorder="1" applyAlignment="1" applyProtection="1">
      <alignment horizontal="centerContinuous"/>
      <protection/>
    </xf>
    <xf numFmtId="0" fontId="3" fillId="32" borderId="0" xfId="57" applyNumberFormat="1" applyBorder="1" applyAlignment="1">
      <alignment horizontal="centerContinuous"/>
      <protection/>
    </xf>
    <xf numFmtId="1" fontId="5" fillId="34" borderId="0" xfId="0" applyNumberFormat="1" applyFont="1" applyFill="1" applyAlignment="1">
      <alignment horizontal="centerContinuous"/>
    </xf>
    <xf numFmtId="44" fontId="3" fillId="34" borderId="0" xfId="0" applyNumberFormat="1" applyFont="1" applyFill="1" applyAlignment="1">
      <alignment horizontal="centerContinuous"/>
    </xf>
    <xf numFmtId="164" fontId="3" fillId="34" borderId="35" xfId="0" applyNumberFormat="1" applyFont="1" applyFill="1" applyBorder="1" applyAlignment="1" applyProtection="1">
      <alignment/>
      <protection/>
    </xf>
    <xf numFmtId="164" fontId="3" fillId="34" borderId="35" xfId="0" applyNumberFormat="1" applyFont="1" applyFill="1" applyBorder="1" applyAlignment="1" applyProtection="1">
      <alignment horizontal="center"/>
      <protection/>
    </xf>
    <xf numFmtId="164" fontId="12" fillId="34" borderId="35" xfId="0" applyNumberFormat="1" applyFont="1" applyFill="1" applyBorder="1" applyAlignment="1" applyProtection="1">
      <alignment/>
      <protection/>
    </xf>
    <xf numFmtId="164" fontId="3" fillId="34" borderId="40" xfId="0" applyNumberFormat="1" applyFont="1" applyFill="1" applyBorder="1" applyAlignment="1" applyProtection="1">
      <alignment vertical="top"/>
      <protection/>
    </xf>
    <xf numFmtId="164" fontId="3" fillId="34" borderId="34" xfId="0" applyNumberFormat="1" applyFont="1" applyFill="1" applyBorder="1" applyAlignment="1" applyProtection="1">
      <alignment/>
      <protection locked="0"/>
    </xf>
    <xf numFmtId="164" fontId="3" fillId="34" borderId="34" xfId="0" applyNumberFormat="1" applyFont="1" applyFill="1" applyBorder="1" applyAlignment="1" applyProtection="1">
      <alignment/>
      <protection locked="0"/>
    </xf>
    <xf numFmtId="164" fontId="0" fillId="0" borderId="35" xfId="0" applyBorder="1" applyAlignment="1" applyProtection="1">
      <alignment/>
      <protection locked="0"/>
    </xf>
    <xf numFmtId="1" fontId="11" fillId="34" borderId="20" xfId="0" applyNumberFormat="1" applyFont="1" applyFill="1" applyBorder="1" applyAlignment="1">
      <alignment/>
    </xf>
    <xf numFmtId="44" fontId="11" fillId="34" borderId="30" xfId="0" applyNumberFormat="1" applyFont="1" applyFill="1" applyBorder="1" applyAlignment="1">
      <alignment/>
    </xf>
    <xf numFmtId="1" fontId="5" fillId="34" borderId="0" xfId="0" applyNumberFormat="1" applyFont="1" applyFill="1" applyBorder="1" applyAlignment="1">
      <alignment horizontal="center"/>
    </xf>
    <xf numFmtId="1" fontId="0" fillId="0" borderId="0" xfId="0" applyNumberFormat="1" applyFill="1" applyBorder="1" applyAlignment="1">
      <alignment/>
    </xf>
    <xf numFmtId="44" fontId="14" fillId="34" borderId="0" xfId="0" applyNumberFormat="1" applyFont="1" applyFill="1" applyBorder="1" applyAlignment="1">
      <alignment/>
    </xf>
    <xf numFmtId="1" fontId="3" fillId="34" borderId="26" xfId="0" applyNumberFormat="1" applyFont="1" applyFill="1" applyBorder="1" applyAlignment="1" applyProtection="1">
      <alignment/>
      <protection locked="0"/>
    </xf>
    <xf numFmtId="44" fontId="3" fillId="34" borderId="36" xfId="0" applyNumberFormat="1" applyFont="1" applyFill="1" applyBorder="1" applyAlignment="1" applyProtection="1">
      <alignment/>
      <protection locked="0"/>
    </xf>
    <xf numFmtId="1" fontId="6" fillId="34" borderId="16" xfId="57" applyNumberFormat="1" applyFont="1" applyFill="1" applyBorder="1" applyAlignment="1">
      <alignment horizontal="center"/>
      <protection/>
    </xf>
    <xf numFmtId="164" fontId="12" fillId="34" borderId="0" xfId="0" applyNumberFormat="1" applyFont="1" applyFill="1" applyBorder="1" applyAlignment="1" applyProtection="1">
      <alignment/>
      <protection/>
    </xf>
    <xf numFmtId="164" fontId="19" fillId="34" borderId="0" xfId="0" applyNumberFormat="1" applyFont="1" applyFill="1" applyBorder="1" applyAlignment="1" applyProtection="1">
      <alignment horizontal="left"/>
      <protection/>
    </xf>
    <xf numFmtId="44" fontId="6" fillId="34" borderId="38" xfId="0" applyNumberFormat="1" applyFont="1" applyFill="1" applyBorder="1" applyAlignment="1" applyProtection="1">
      <alignment horizontal="left"/>
      <protection locked="0"/>
    </xf>
    <xf numFmtId="44" fontId="6" fillId="34" borderId="38" xfId="0" applyNumberFormat="1" applyFont="1" applyFill="1" applyBorder="1" applyAlignment="1" applyProtection="1">
      <alignment horizontal="right"/>
      <protection locked="0"/>
    </xf>
    <xf numFmtId="44" fontId="3" fillId="34" borderId="17" xfId="0" applyNumberFormat="1" applyFont="1" applyFill="1" applyBorder="1" applyAlignment="1" applyProtection="1">
      <alignment/>
      <protection locked="0"/>
    </xf>
    <xf numFmtId="180" fontId="6" fillId="34" borderId="38" xfId="0" applyNumberFormat="1" applyFont="1" applyFill="1" applyBorder="1" applyAlignment="1" applyProtection="1">
      <alignment/>
      <protection locked="0"/>
    </xf>
    <xf numFmtId="1" fontId="3" fillId="34" borderId="17" xfId="0" applyNumberFormat="1" applyFont="1" applyFill="1" applyBorder="1" applyAlignment="1" applyProtection="1">
      <alignment/>
      <protection/>
    </xf>
    <xf numFmtId="1" fontId="3" fillId="34" borderId="20" xfId="0" applyNumberFormat="1" applyFont="1" applyFill="1" applyBorder="1" applyAlignment="1" applyProtection="1">
      <alignment/>
      <protection/>
    </xf>
    <xf numFmtId="1" fontId="3" fillId="34" borderId="17" xfId="58" applyNumberFormat="1" applyFont="1" applyFill="1" applyBorder="1" applyAlignment="1" applyProtection="1">
      <alignment horizontal="left"/>
      <protection/>
    </xf>
    <xf numFmtId="1" fontId="20" fillId="34" borderId="17" xfId="0" applyNumberFormat="1" applyFont="1" applyFill="1" applyBorder="1" applyAlignment="1" applyProtection="1">
      <alignment horizontal="left"/>
      <protection/>
    </xf>
    <xf numFmtId="1" fontId="6" fillId="34" borderId="17" xfId="0" applyNumberFormat="1" applyFont="1" applyFill="1" applyBorder="1" applyAlignment="1" applyProtection="1">
      <alignment horizontal="left"/>
      <protection/>
    </xf>
    <xf numFmtId="1" fontId="6" fillId="34" borderId="28" xfId="0" applyNumberFormat="1" applyFont="1" applyFill="1" applyBorder="1" applyAlignment="1" applyProtection="1">
      <alignment horizontal="left"/>
      <protection/>
    </xf>
    <xf numFmtId="1" fontId="3" fillId="34" borderId="25" xfId="0" applyNumberFormat="1" applyFont="1" applyFill="1" applyBorder="1" applyAlignment="1" applyProtection="1">
      <alignment horizontal="left"/>
      <protection/>
    </xf>
    <xf numFmtId="1" fontId="3" fillId="34" borderId="25" xfId="0" applyNumberFormat="1" applyFont="1" applyFill="1" applyBorder="1" applyAlignment="1" applyProtection="1">
      <alignment/>
      <protection/>
    </xf>
    <xf numFmtId="1" fontId="6" fillId="34" borderId="26" xfId="0" applyNumberFormat="1" applyFont="1" applyFill="1" applyBorder="1" applyAlignment="1" applyProtection="1">
      <alignment horizontal="right"/>
      <protection/>
    </xf>
    <xf numFmtId="44" fontId="3" fillId="34" borderId="41" xfId="0" applyNumberFormat="1" applyFont="1" applyFill="1" applyBorder="1" applyAlignment="1" applyProtection="1">
      <alignment/>
      <protection/>
    </xf>
    <xf numFmtId="1" fontId="20" fillId="34" borderId="28" xfId="0" applyNumberFormat="1" applyFont="1" applyFill="1" applyBorder="1" applyAlignment="1" applyProtection="1">
      <alignment horizontal="left"/>
      <protection/>
    </xf>
    <xf numFmtId="1" fontId="13" fillId="34" borderId="0" xfId="0" applyNumberFormat="1" applyFont="1" applyFill="1" applyBorder="1" applyAlignment="1" applyProtection="1">
      <alignment/>
      <protection/>
    </xf>
    <xf numFmtId="1" fontId="0" fillId="0" borderId="0" xfId="0" applyNumberFormat="1" applyFill="1" applyBorder="1" applyAlignment="1" applyProtection="1">
      <alignment/>
      <protection/>
    </xf>
    <xf numFmtId="1" fontId="3" fillId="34" borderId="0" xfId="0" applyNumberFormat="1" applyFont="1" applyFill="1" applyBorder="1" applyAlignment="1" applyProtection="1">
      <alignment/>
      <protection/>
    </xf>
    <xf numFmtId="1" fontId="6" fillId="34" borderId="0" xfId="0" applyNumberFormat="1" applyFont="1" applyFill="1" applyBorder="1" applyAlignment="1" applyProtection="1">
      <alignment/>
      <protection/>
    </xf>
    <xf numFmtId="1" fontId="3" fillId="34" borderId="0" xfId="0" applyNumberFormat="1" applyFont="1" applyFill="1" applyAlignment="1" applyProtection="1">
      <alignment horizontal="centerContinuous"/>
      <protection/>
    </xf>
    <xf numFmtId="1" fontId="5" fillId="34" borderId="0" xfId="0" applyNumberFormat="1" applyFont="1" applyFill="1" applyAlignment="1" applyProtection="1">
      <alignment horizontal="centerContinuous"/>
      <protection/>
    </xf>
    <xf numFmtId="1" fontId="3" fillId="34" borderId="17" xfId="0" applyNumberFormat="1" applyFont="1" applyFill="1" applyBorder="1" applyAlignment="1" applyProtection="1">
      <alignment horizontal="center"/>
      <protection locked="0"/>
    </xf>
    <xf numFmtId="179" fontId="3" fillId="34" borderId="33" xfId="0" applyNumberFormat="1" applyFont="1" applyFill="1" applyBorder="1" applyAlignment="1" applyProtection="1">
      <alignment/>
      <protection locked="0"/>
    </xf>
    <xf numFmtId="1" fontId="18" fillId="0" borderId="0" xfId="0" applyNumberFormat="1" applyFont="1" applyFill="1" applyBorder="1" applyAlignment="1">
      <alignment/>
    </xf>
    <xf numFmtId="1" fontId="0" fillId="0" borderId="0" xfId="0" applyNumberFormat="1" applyFont="1" applyFill="1" applyBorder="1" applyAlignment="1">
      <alignment/>
    </xf>
    <xf numFmtId="1" fontId="3" fillId="34" borderId="23" xfId="0" applyNumberFormat="1" applyFont="1" applyFill="1" applyBorder="1" applyAlignment="1" applyProtection="1">
      <alignment horizontal="left"/>
      <protection/>
    </xf>
    <xf numFmtId="179" fontId="3" fillId="34" borderId="17" xfId="0" applyNumberFormat="1" applyFont="1" applyFill="1" applyBorder="1" applyAlignment="1" applyProtection="1">
      <alignment/>
      <protection locked="0"/>
    </xf>
    <xf numFmtId="1" fontId="3" fillId="34" borderId="28" xfId="0" applyNumberFormat="1" applyFont="1" applyFill="1" applyBorder="1" applyAlignment="1" applyProtection="1">
      <alignment horizontal="left"/>
      <protection/>
    </xf>
    <xf numFmtId="1" fontId="3" fillId="34" borderId="17" xfId="58" applyNumberFormat="1" applyFont="1" applyFill="1" applyBorder="1" applyAlignment="1">
      <alignment horizontal="center"/>
      <protection/>
    </xf>
    <xf numFmtId="1" fontId="11" fillId="35" borderId="42" xfId="57" applyNumberFormat="1" applyFont="1" applyFill="1" applyBorder="1">
      <alignment/>
      <protection/>
    </xf>
    <xf numFmtId="1" fontId="3" fillId="35" borderId="43" xfId="57" applyNumberFormat="1" applyFont="1" applyFill="1" applyBorder="1">
      <alignment/>
      <protection/>
    </xf>
    <xf numFmtId="1" fontId="3" fillId="35" borderId="44" xfId="57" applyNumberFormat="1" applyFont="1" applyFill="1" applyBorder="1">
      <alignment/>
      <protection/>
    </xf>
    <xf numFmtId="44" fontId="6" fillId="35" borderId="45" xfId="57" applyNumberFormat="1" applyFont="1" applyFill="1" applyBorder="1">
      <alignment/>
      <protection/>
    </xf>
    <xf numFmtId="0" fontId="0" fillId="0" borderId="0" xfId="0" applyNumberFormat="1" applyBorder="1" applyAlignment="1">
      <alignment/>
    </xf>
    <xf numFmtId="164" fontId="3" fillId="34" borderId="0" xfId="0" applyNumberFormat="1" applyFont="1" applyFill="1" applyBorder="1" applyAlignment="1" applyProtection="1">
      <alignment/>
      <protection locked="0"/>
    </xf>
    <xf numFmtId="0" fontId="3" fillId="34" borderId="17" xfId="0" applyNumberFormat="1" applyFont="1" applyFill="1" applyBorder="1" applyAlignment="1" applyProtection="1">
      <alignment horizontal="left"/>
      <protection locked="0"/>
    </xf>
    <xf numFmtId="0" fontId="3" fillId="34" borderId="23" xfId="0" applyNumberFormat="1" applyFont="1" applyFill="1" applyBorder="1" applyAlignment="1" applyProtection="1">
      <alignment horizontal="left"/>
      <protection locked="0"/>
    </xf>
    <xf numFmtId="0" fontId="0" fillId="0" borderId="34" xfId="0" applyNumberFormat="1" applyBorder="1" applyAlignment="1">
      <alignment horizontal="left"/>
    </xf>
    <xf numFmtId="1" fontId="3" fillId="34" borderId="0" xfId="0" applyNumberFormat="1" applyFont="1" applyFill="1" applyBorder="1" applyAlignment="1" applyProtection="1">
      <alignment horizontal="left"/>
      <protection locked="0"/>
    </xf>
    <xf numFmtId="1" fontId="3" fillId="34" borderId="0" xfId="0" applyNumberFormat="1" applyFont="1" applyFill="1" applyBorder="1" applyAlignment="1" applyProtection="1">
      <alignment/>
      <protection locked="0"/>
    </xf>
    <xf numFmtId="1" fontId="22" fillId="34" borderId="18" xfId="0" applyNumberFormat="1" applyFont="1" applyFill="1" applyBorder="1" applyAlignment="1">
      <alignment horizontal="center"/>
    </xf>
    <xf numFmtId="1" fontId="22" fillId="34" borderId="17" xfId="0" applyNumberFormat="1" applyFont="1" applyFill="1" applyBorder="1" applyAlignment="1">
      <alignment horizontal="left"/>
    </xf>
    <xf numFmtId="1" fontId="22" fillId="34" borderId="17" xfId="0" applyNumberFormat="1" applyFont="1" applyFill="1" applyBorder="1" applyAlignment="1">
      <alignment/>
    </xf>
    <xf numFmtId="164" fontId="0" fillId="0" borderId="0" xfId="0" applyAlignment="1" applyProtection="1">
      <alignment horizontal="right"/>
      <protection locked="0"/>
    </xf>
    <xf numFmtId="164" fontId="3" fillId="34" borderId="0" xfId="0" applyNumberFormat="1" applyFont="1" applyFill="1" applyAlignment="1" applyProtection="1">
      <alignment horizontal="right" wrapText="1"/>
      <protection locked="0"/>
    </xf>
    <xf numFmtId="0" fontId="0" fillId="0" borderId="35" xfId="0" applyNumberFormat="1" applyBorder="1" applyAlignment="1">
      <alignment horizontal="left"/>
    </xf>
    <xf numFmtId="0" fontId="0" fillId="0" borderId="40" xfId="0" applyNumberFormat="1" applyBorder="1" applyAlignment="1">
      <alignment/>
    </xf>
    <xf numFmtId="1" fontId="22" fillId="34" borderId="21" xfId="0" applyNumberFormat="1" applyFont="1" applyFill="1" applyBorder="1" applyAlignment="1">
      <alignment horizontal="center"/>
    </xf>
    <xf numFmtId="1" fontId="22" fillId="34" borderId="23" xfId="0" applyNumberFormat="1" applyFont="1" applyFill="1" applyBorder="1" applyAlignment="1">
      <alignment horizontal="left"/>
    </xf>
    <xf numFmtId="1" fontId="22" fillId="34" borderId="23" xfId="0" applyNumberFormat="1" applyFont="1" applyFill="1" applyBorder="1" applyAlignment="1">
      <alignment/>
    </xf>
    <xf numFmtId="1" fontId="11" fillId="34" borderId="24" xfId="0" applyNumberFormat="1" applyFont="1" applyFill="1" applyBorder="1" applyAlignment="1">
      <alignment/>
    </xf>
    <xf numFmtId="1" fontId="3" fillId="34" borderId="46" xfId="0" applyNumberFormat="1" applyFont="1" applyFill="1" applyBorder="1" applyAlignment="1" applyProtection="1">
      <alignment/>
      <protection locked="0"/>
    </xf>
    <xf numFmtId="44" fontId="6" fillId="34" borderId="39" xfId="0" applyNumberFormat="1" applyFont="1" applyFill="1" applyBorder="1" applyAlignment="1" applyProtection="1">
      <alignment horizontal="right"/>
      <protection locked="0"/>
    </xf>
    <xf numFmtId="180" fontId="6" fillId="34" borderId="23" xfId="0" applyNumberFormat="1" applyFont="1" applyFill="1" applyBorder="1" applyAlignment="1" applyProtection="1">
      <alignment/>
      <protection locked="0"/>
    </xf>
    <xf numFmtId="44" fontId="6" fillId="34" borderId="28" xfId="0" applyNumberFormat="1" applyFont="1" applyFill="1" applyBorder="1" applyAlignment="1" applyProtection="1">
      <alignment horizontal="right"/>
      <protection locked="0"/>
    </xf>
    <xf numFmtId="180" fontId="6" fillId="34" borderId="17" xfId="0" applyNumberFormat="1" applyFont="1" applyFill="1" applyBorder="1" applyAlignment="1" applyProtection="1">
      <alignment/>
      <protection locked="0"/>
    </xf>
    <xf numFmtId="44" fontId="11" fillId="34" borderId="31" xfId="0" applyNumberFormat="1" applyFont="1" applyFill="1" applyBorder="1" applyAlignment="1">
      <alignment/>
    </xf>
    <xf numFmtId="44" fontId="6" fillId="34" borderId="36" xfId="0" applyNumberFormat="1" applyFont="1" applyFill="1" applyBorder="1" applyAlignment="1">
      <alignment/>
    </xf>
    <xf numFmtId="1" fontId="21" fillId="36" borderId="47" xfId="0" applyNumberFormat="1" applyFont="1" applyFill="1" applyBorder="1" applyAlignment="1">
      <alignment horizontal="center"/>
    </xf>
    <xf numFmtId="44" fontId="14" fillId="36" borderId="48" xfId="0" applyNumberFormat="1" applyFont="1" applyFill="1" applyBorder="1" applyAlignment="1">
      <alignment/>
    </xf>
    <xf numFmtId="44" fontId="3" fillId="34" borderId="41" xfId="0" applyNumberFormat="1" applyFont="1" applyFill="1" applyBorder="1" applyAlignment="1" applyProtection="1">
      <alignment/>
      <protection locked="0"/>
    </xf>
    <xf numFmtId="44" fontId="3" fillId="34" borderId="49" xfId="0" applyNumberFormat="1" applyFont="1" applyFill="1" applyBorder="1" applyAlignment="1" applyProtection="1">
      <alignment/>
      <protection locked="0"/>
    </xf>
    <xf numFmtId="44" fontId="3" fillId="34" borderId="50" xfId="0" applyNumberFormat="1" applyFont="1" applyFill="1" applyBorder="1" applyAlignment="1">
      <alignment/>
    </xf>
    <xf numFmtId="44" fontId="3" fillId="34" borderId="23" xfId="0" applyNumberFormat="1" applyFont="1" applyFill="1" applyBorder="1" applyAlignment="1" applyProtection="1">
      <alignment/>
      <protection locked="0"/>
    </xf>
    <xf numFmtId="44" fontId="3" fillId="34" borderId="50" xfId="0" applyNumberFormat="1" applyFont="1" applyFill="1" applyBorder="1" applyAlignment="1" applyProtection="1">
      <alignment/>
      <protection locked="0"/>
    </xf>
    <xf numFmtId="0" fontId="3" fillId="34" borderId="34" xfId="0" applyNumberFormat="1" applyFont="1" applyFill="1" applyBorder="1" applyAlignment="1" applyProtection="1">
      <alignment horizontal="left"/>
      <protection locked="0"/>
    </xf>
    <xf numFmtId="0" fontId="0" fillId="0" borderId="0" xfId="0" applyNumberFormat="1" applyBorder="1" applyAlignment="1" applyProtection="1">
      <alignment/>
      <protection locked="0"/>
    </xf>
    <xf numFmtId="164" fontId="3" fillId="34" borderId="40" xfId="0" applyNumberFormat="1" applyFont="1" applyFill="1" applyBorder="1" applyAlignment="1" applyProtection="1">
      <alignment/>
      <protection locked="0"/>
    </xf>
    <xf numFmtId="7" fontId="3" fillId="34" borderId="51" xfId="57" applyNumberFormat="1" applyFont="1" applyFill="1" applyBorder="1">
      <alignment/>
      <protection/>
    </xf>
    <xf numFmtId="7" fontId="3" fillId="0" borderId="52" xfId="57" applyNumberFormat="1" applyFont="1" applyFill="1" applyBorder="1">
      <alignment/>
      <protection/>
    </xf>
    <xf numFmtId="0" fontId="0" fillId="0" borderId="53" xfId="0" applyNumberFormat="1" applyBorder="1" applyAlignment="1">
      <alignment horizontal="left"/>
    </xf>
    <xf numFmtId="0" fontId="0" fillId="0" borderId="54" xfId="0" applyNumberFormat="1" applyBorder="1" applyAlignment="1">
      <alignment horizontal="left"/>
    </xf>
    <xf numFmtId="49" fontId="3" fillId="34" borderId="0" xfId="0" applyNumberFormat="1" applyFont="1" applyFill="1" applyBorder="1" applyAlignment="1" applyProtection="1">
      <alignment/>
      <protection locked="0"/>
    </xf>
    <xf numFmtId="0" fontId="0" fillId="0" borderId="17" xfId="0" applyNumberFormat="1" applyBorder="1" applyAlignment="1">
      <alignment horizontal="left"/>
    </xf>
    <xf numFmtId="164" fontId="2" fillId="34" borderId="0" xfId="0" applyNumberFormat="1" applyFont="1" applyFill="1" applyAlignment="1" applyProtection="1">
      <alignment horizontal="centerContinuous"/>
      <protection locked="0"/>
    </xf>
    <xf numFmtId="164" fontId="3" fillId="34" borderId="0" xfId="0" applyNumberFormat="1" applyFont="1" applyFill="1" applyAlignment="1" applyProtection="1">
      <alignment horizontal="centerContinuous"/>
      <protection locked="0"/>
    </xf>
    <xf numFmtId="49" fontId="3" fillId="34" borderId="0" xfId="0" applyNumberFormat="1" applyFont="1" applyFill="1" applyAlignment="1" applyProtection="1">
      <alignment horizontal="centerContinuous"/>
      <protection locked="0"/>
    </xf>
    <xf numFmtId="1" fontId="0" fillId="0" borderId="0" xfId="0" applyNumberFormat="1" applyFill="1" applyBorder="1" applyAlignment="1" applyProtection="1">
      <alignment/>
      <protection locked="0"/>
    </xf>
    <xf numFmtId="164" fontId="4" fillId="34" borderId="0" xfId="0" applyNumberFormat="1" applyFont="1" applyFill="1" applyAlignment="1" applyProtection="1">
      <alignment horizontal="centerContinuous"/>
      <protection locked="0"/>
    </xf>
    <xf numFmtId="0" fontId="3" fillId="32" borderId="0" xfId="57" applyNumberFormat="1" applyBorder="1" applyProtection="1">
      <alignment/>
      <protection locked="0"/>
    </xf>
    <xf numFmtId="0" fontId="0" fillId="0" borderId="17" xfId="0" applyNumberFormat="1" applyBorder="1" applyAlignment="1" applyProtection="1">
      <alignment horizontal="left"/>
      <protection locked="0"/>
    </xf>
    <xf numFmtId="49" fontId="0" fillId="0" borderId="0" xfId="0" applyNumberFormat="1" applyBorder="1" applyAlignment="1" applyProtection="1">
      <alignment/>
      <protection locked="0"/>
    </xf>
    <xf numFmtId="1" fontId="0" fillId="0" borderId="0" xfId="0" applyNumberFormat="1" applyFill="1" applyAlignment="1" applyProtection="1">
      <alignment/>
      <protection locked="0"/>
    </xf>
    <xf numFmtId="44" fontId="3" fillId="34" borderId="0" xfId="0" applyNumberFormat="1" applyFont="1" applyFill="1" applyAlignment="1" applyProtection="1">
      <alignment/>
      <protection locked="0"/>
    </xf>
    <xf numFmtId="1" fontId="5" fillId="34" borderId="10" xfId="0" applyNumberFormat="1" applyFont="1" applyFill="1" applyBorder="1" applyAlignment="1" applyProtection="1">
      <alignment horizontal="center"/>
      <protection locked="0"/>
    </xf>
    <xf numFmtId="1" fontId="5" fillId="34" borderId="12" xfId="0" applyNumberFormat="1" applyFont="1" applyFill="1" applyBorder="1" applyAlignment="1" applyProtection="1">
      <alignment/>
      <protection locked="0"/>
    </xf>
    <xf numFmtId="1" fontId="5" fillId="34" borderId="13" xfId="0" applyNumberFormat="1" applyFont="1" applyFill="1" applyBorder="1" applyAlignment="1" applyProtection="1">
      <alignment/>
      <protection locked="0"/>
    </xf>
    <xf numFmtId="44" fontId="6" fillId="34" borderId="14" xfId="0" applyNumberFormat="1" applyFont="1" applyFill="1" applyBorder="1" applyAlignment="1" applyProtection="1">
      <alignment horizontal="center"/>
      <protection locked="0"/>
    </xf>
    <xf numFmtId="1" fontId="5" fillId="34" borderId="15" xfId="0" applyNumberFormat="1" applyFont="1" applyFill="1" applyBorder="1" applyAlignment="1" applyProtection="1">
      <alignment horizontal="center"/>
      <protection locked="0"/>
    </xf>
    <xf numFmtId="44" fontId="5" fillId="34" borderId="16" xfId="0" applyNumberFormat="1" applyFont="1" applyFill="1" applyBorder="1" applyAlignment="1" applyProtection="1">
      <alignment horizontal="center"/>
      <protection locked="0"/>
    </xf>
    <xf numFmtId="1" fontId="22" fillId="34" borderId="18" xfId="0" applyNumberFormat="1" applyFont="1" applyFill="1" applyBorder="1" applyAlignment="1" applyProtection="1">
      <alignment horizontal="center"/>
      <protection locked="0"/>
    </xf>
    <xf numFmtId="1" fontId="22" fillId="34" borderId="17" xfId="0" applyNumberFormat="1" applyFont="1" applyFill="1" applyBorder="1" applyAlignment="1" applyProtection="1">
      <alignment horizontal="left"/>
      <protection locked="0"/>
    </xf>
    <xf numFmtId="1" fontId="22" fillId="34" borderId="17" xfId="0" applyNumberFormat="1" applyFont="1" applyFill="1" applyBorder="1" applyAlignment="1" applyProtection="1">
      <alignment/>
      <protection locked="0"/>
    </xf>
    <xf numFmtId="1" fontId="11" fillId="34" borderId="20" xfId="0" applyNumberFormat="1" applyFont="1" applyFill="1" applyBorder="1" applyAlignment="1" applyProtection="1">
      <alignment/>
      <protection locked="0"/>
    </xf>
    <xf numFmtId="44" fontId="11" fillId="34" borderId="30" xfId="0" applyNumberFormat="1" applyFont="1" applyFill="1" applyBorder="1" applyAlignment="1" applyProtection="1">
      <alignment/>
      <protection locked="0"/>
    </xf>
    <xf numFmtId="1" fontId="18" fillId="0" borderId="0" xfId="0" applyNumberFormat="1" applyFont="1" applyFill="1" applyBorder="1" applyAlignment="1" applyProtection="1">
      <alignment/>
      <protection locked="0"/>
    </xf>
    <xf numFmtId="1" fontId="7" fillId="34" borderId="18" xfId="0" applyNumberFormat="1" applyFont="1" applyFill="1" applyBorder="1" applyAlignment="1" applyProtection="1">
      <alignment horizontal="center"/>
      <protection locked="0"/>
    </xf>
    <xf numFmtId="1" fontId="7" fillId="34" borderId="21" xfId="0" applyNumberFormat="1" applyFont="1" applyFill="1" applyBorder="1" applyAlignment="1" applyProtection="1">
      <alignment horizontal="center"/>
      <protection locked="0"/>
    </xf>
    <xf numFmtId="1" fontId="7" fillId="34" borderId="29" xfId="0" applyNumberFormat="1" applyFont="1" applyFill="1" applyBorder="1" applyAlignment="1" applyProtection="1">
      <alignment horizontal="center"/>
      <protection locked="0"/>
    </xf>
    <xf numFmtId="1" fontId="21" fillId="36" borderId="47" xfId="0" applyNumberFormat="1" applyFont="1" applyFill="1" applyBorder="1" applyAlignment="1" applyProtection="1">
      <alignment horizontal="center"/>
      <protection locked="0"/>
    </xf>
    <xf numFmtId="1" fontId="22" fillId="34" borderId="21" xfId="0" applyNumberFormat="1" applyFont="1" applyFill="1" applyBorder="1" applyAlignment="1" applyProtection="1">
      <alignment horizontal="center"/>
      <protection locked="0"/>
    </xf>
    <xf numFmtId="1" fontId="22" fillId="34" borderId="23" xfId="0" applyNumberFormat="1" applyFont="1" applyFill="1" applyBorder="1" applyAlignment="1" applyProtection="1">
      <alignment horizontal="left"/>
      <protection locked="0"/>
    </xf>
    <xf numFmtId="1" fontId="22" fillId="34" borderId="23" xfId="0" applyNumberFormat="1" applyFont="1" applyFill="1" applyBorder="1" applyAlignment="1" applyProtection="1">
      <alignment/>
      <protection locked="0"/>
    </xf>
    <xf numFmtId="1" fontId="11" fillId="34" borderId="24" xfId="0" applyNumberFormat="1" applyFont="1" applyFill="1" applyBorder="1" applyAlignment="1" applyProtection="1">
      <alignment/>
      <protection locked="0"/>
    </xf>
    <xf numFmtId="44" fontId="11" fillId="34" borderId="31" xfId="0" applyNumberFormat="1" applyFont="1" applyFill="1" applyBorder="1" applyAlignment="1" applyProtection="1">
      <alignment/>
      <protection locked="0"/>
    </xf>
    <xf numFmtId="170" fontId="3" fillId="34" borderId="17" xfId="0" applyNumberFormat="1" applyFont="1" applyFill="1" applyBorder="1" applyAlignment="1" applyProtection="1">
      <alignment horizontal="left"/>
      <protection locked="0"/>
    </xf>
    <xf numFmtId="39" fontId="3" fillId="34" borderId="20" xfId="0" applyNumberFormat="1" applyFont="1" applyFill="1" applyBorder="1" applyAlignment="1" applyProtection="1">
      <alignment/>
      <protection locked="0"/>
    </xf>
    <xf numFmtId="171" fontId="6" fillId="34" borderId="17" xfId="0" applyNumberFormat="1" applyFont="1" applyFill="1" applyBorder="1" applyAlignment="1" applyProtection="1">
      <alignment/>
      <protection locked="0"/>
    </xf>
    <xf numFmtId="44" fontId="6" fillId="34" borderId="32" xfId="0" applyNumberFormat="1" applyFont="1" applyFill="1" applyBorder="1" applyAlignment="1" applyProtection="1">
      <alignment/>
      <protection locked="0"/>
    </xf>
    <xf numFmtId="7" fontId="3" fillId="34" borderId="23" xfId="0" applyNumberFormat="1" applyFont="1" applyFill="1" applyBorder="1" applyAlignment="1" applyProtection="1">
      <alignment horizontal="left"/>
      <protection locked="0"/>
    </xf>
    <xf numFmtId="10" fontId="6" fillId="34" borderId="17" xfId="0" applyNumberFormat="1" applyFont="1" applyFill="1" applyBorder="1" applyAlignment="1" applyProtection="1">
      <alignment/>
      <protection locked="0"/>
    </xf>
    <xf numFmtId="1" fontId="3" fillId="34" borderId="25" xfId="58" applyNumberFormat="1" applyFont="1" applyFill="1" applyBorder="1" applyAlignment="1" applyProtection="1">
      <alignment horizontal="left"/>
      <protection locked="0"/>
    </xf>
    <xf numFmtId="1" fontId="3" fillId="34" borderId="25" xfId="58" applyNumberFormat="1" applyFont="1" applyFill="1" applyBorder="1" applyProtection="1">
      <alignment/>
      <protection locked="0"/>
    </xf>
    <xf numFmtId="1" fontId="3" fillId="34" borderId="26" xfId="58" applyNumberFormat="1" applyFont="1" applyFill="1" applyBorder="1" applyProtection="1">
      <alignment/>
      <protection locked="0"/>
    </xf>
    <xf numFmtId="44" fontId="3" fillId="34" borderId="36" xfId="58" applyNumberFormat="1" applyFont="1" applyFill="1" applyBorder="1" applyProtection="1">
      <alignment/>
      <protection locked="0"/>
    </xf>
    <xf numFmtId="1" fontId="3" fillId="34" borderId="17" xfId="58" applyNumberFormat="1" applyFont="1" applyFill="1" applyBorder="1" applyAlignment="1" applyProtection="1">
      <alignment horizontal="center"/>
      <protection locked="0"/>
    </xf>
    <xf numFmtId="171" fontId="6" fillId="34" borderId="17" xfId="58" applyNumberFormat="1" applyFont="1" applyFill="1" applyBorder="1" applyProtection="1">
      <alignment/>
      <protection locked="0"/>
    </xf>
    <xf numFmtId="1" fontId="3" fillId="34" borderId="20" xfId="58" applyNumberFormat="1" applyFont="1" applyFill="1" applyBorder="1" applyProtection="1">
      <alignment/>
      <protection locked="0"/>
    </xf>
    <xf numFmtId="44" fontId="6" fillId="34" borderId="32" xfId="58" applyNumberFormat="1" applyFont="1" applyFill="1" applyBorder="1" applyProtection="1">
      <alignment/>
      <protection locked="0"/>
    </xf>
    <xf numFmtId="1" fontId="3" fillId="34" borderId="25" xfId="0" applyNumberFormat="1" applyFont="1" applyFill="1" applyBorder="1" applyAlignment="1" applyProtection="1">
      <alignment horizontal="center"/>
      <protection locked="0"/>
    </xf>
    <xf numFmtId="44" fontId="6" fillId="34" borderId="33" xfId="0" applyNumberFormat="1" applyFont="1" applyFill="1" applyBorder="1" applyAlignment="1" applyProtection="1">
      <alignment/>
      <protection locked="0"/>
    </xf>
    <xf numFmtId="1" fontId="0" fillId="0" borderId="39" xfId="0" applyNumberFormat="1" applyFill="1" applyBorder="1" applyAlignment="1" applyProtection="1">
      <alignment/>
      <protection locked="0"/>
    </xf>
    <xf numFmtId="1" fontId="0" fillId="0" borderId="23" xfId="0" applyNumberFormat="1" applyFill="1" applyBorder="1" applyAlignment="1" applyProtection="1">
      <alignment/>
      <protection locked="0"/>
    </xf>
    <xf numFmtId="1" fontId="0" fillId="0" borderId="20" xfId="0" applyNumberFormat="1" applyFill="1" applyBorder="1" applyAlignment="1" applyProtection="1">
      <alignment/>
      <protection locked="0"/>
    </xf>
    <xf numFmtId="44" fontId="0" fillId="0" borderId="33" xfId="0" applyNumberFormat="1" applyFill="1" applyBorder="1" applyAlignment="1" applyProtection="1">
      <alignment/>
      <protection locked="0"/>
    </xf>
    <xf numFmtId="1" fontId="7" fillId="34" borderId="27" xfId="0" applyNumberFormat="1" applyFont="1" applyFill="1" applyBorder="1" applyAlignment="1" applyProtection="1">
      <alignment horizontal="center"/>
      <protection locked="0"/>
    </xf>
    <xf numFmtId="44" fontId="6" fillId="34" borderId="36" xfId="0" applyNumberFormat="1" applyFont="1" applyFill="1" applyBorder="1" applyAlignment="1" applyProtection="1">
      <alignment/>
      <protection locked="0"/>
    </xf>
    <xf numFmtId="5" fontId="6" fillId="34" borderId="20" xfId="0" applyNumberFormat="1" applyFont="1" applyFill="1" applyBorder="1" applyAlignment="1" applyProtection="1">
      <alignment horizontal="left"/>
      <protection locked="0"/>
    </xf>
    <xf numFmtId="1" fontId="3" fillId="34" borderId="17" xfId="58" applyNumberFormat="1" applyFont="1" applyFill="1" applyBorder="1" applyAlignment="1" applyProtection="1">
      <alignment horizontal="left"/>
      <protection locked="0"/>
    </xf>
    <xf numFmtId="1" fontId="6" fillId="34" borderId="17" xfId="0" applyNumberFormat="1" applyFont="1" applyFill="1" applyBorder="1" applyAlignment="1" applyProtection="1">
      <alignment horizontal="left"/>
      <protection locked="0"/>
    </xf>
    <xf numFmtId="1" fontId="6" fillId="34" borderId="28" xfId="0" applyNumberFormat="1" applyFont="1" applyFill="1" applyBorder="1" applyAlignment="1" applyProtection="1">
      <alignment horizontal="left"/>
      <protection locked="0"/>
    </xf>
    <xf numFmtId="1" fontId="0" fillId="0" borderId="0" xfId="0" applyNumberFormat="1" applyFont="1" applyFill="1" applyBorder="1" applyAlignment="1" applyProtection="1">
      <alignment/>
      <protection locked="0"/>
    </xf>
    <xf numFmtId="1" fontId="20" fillId="34" borderId="17" xfId="0" applyNumberFormat="1" applyFont="1" applyFill="1" applyBorder="1" applyAlignment="1" applyProtection="1">
      <alignment horizontal="left"/>
      <protection locked="0"/>
    </xf>
    <xf numFmtId="1" fontId="6" fillId="34" borderId="26" xfId="0" applyNumberFormat="1" applyFont="1" applyFill="1" applyBorder="1" applyAlignment="1" applyProtection="1">
      <alignment horizontal="right"/>
      <protection locked="0"/>
    </xf>
    <xf numFmtId="1" fontId="20" fillId="34" borderId="28" xfId="0" applyNumberFormat="1" applyFont="1" applyFill="1" applyBorder="1" applyAlignment="1" applyProtection="1">
      <alignment horizontal="left"/>
      <protection locked="0"/>
    </xf>
    <xf numFmtId="1" fontId="21" fillId="0" borderId="55"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right"/>
      <protection locked="0"/>
    </xf>
    <xf numFmtId="1" fontId="14" fillId="0" borderId="46" xfId="0" applyNumberFormat="1" applyFont="1" applyFill="1" applyBorder="1" applyAlignment="1" applyProtection="1">
      <alignment horizontal="right"/>
      <protection locked="0"/>
    </xf>
    <xf numFmtId="1" fontId="5" fillId="34" borderId="0" xfId="0" applyNumberFormat="1" applyFont="1" applyFill="1" applyBorder="1" applyAlignment="1" applyProtection="1">
      <alignment horizontal="center"/>
      <protection locked="0"/>
    </xf>
    <xf numFmtId="1" fontId="13" fillId="34" borderId="0" xfId="0" applyNumberFormat="1" applyFont="1" applyFill="1" applyBorder="1" applyAlignment="1" applyProtection="1">
      <alignment/>
      <protection locked="0"/>
    </xf>
    <xf numFmtId="1" fontId="6" fillId="34" borderId="0" xfId="0" applyNumberFormat="1" applyFont="1" applyFill="1" applyBorder="1" applyAlignment="1" applyProtection="1">
      <alignment/>
      <protection locked="0"/>
    </xf>
    <xf numFmtId="44" fontId="14" fillId="34" borderId="0" xfId="0" applyNumberFormat="1" applyFont="1" applyFill="1" applyBorder="1" applyAlignment="1" applyProtection="1">
      <alignment/>
      <protection locked="0"/>
    </xf>
    <xf numFmtId="1" fontId="5" fillId="34" borderId="0" xfId="0" applyNumberFormat="1" applyFont="1" applyFill="1" applyAlignment="1" applyProtection="1">
      <alignment horizontal="centerContinuous"/>
      <protection locked="0"/>
    </xf>
    <xf numFmtId="1" fontId="3" fillId="34" borderId="0" xfId="0" applyNumberFormat="1" applyFont="1" applyFill="1" applyAlignment="1" applyProtection="1">
      <alignment horizontal="centerContinuous"/>
      <protection locked="0"/>
    </xf>
    <xf numFmtId="44" fontId="3" fillId="34" borderId="0" xfId="0" applyNumberFormat="1" applyFont="1" applyFill="1" applyAlignment="1" applyProtection="1">
      <alignment horizontal="centerContinuous"/>
      <protection locked="0"/>
    </xf>
    <xf numFmtId="1" fontId="5" fillId="34" borderId="0" xfId="0" applyNumberFormat="1" applyFont="1" applyFill="1" applyAlignment="1" applyProtection="1">
      <alignment/>
      <protection locked="0"/>
    </xf>
    <xf numFmtId="1" fontId="3" fillId="34" borderId="0" xfId="0" applyNumberFormat="1" applyFont="1" applyFill="1" applyAlignment="1" applyProtection="1">
      <alignment/>
      <protection locked="0"/>
    </xf>
    <xf numFmtId="44" fontId="0" fillId="0" borderId="0" xfId="0" applyNumberFormat="1" applyFill="1" applyAlignment="1" applyProtection="1">
      <alignment/>
      <protection locked="0"/>
    </xf>
    <xf numFmtId="44" fontId="14" fillId="36" borderId="48" xfId="0" applyNumberFormat="1" applyFont="1" applyFill="1" applyBorder="1" applyAlignment="1" applyProtection="1">
      <alignment/>
      <protection/>
    </xf>
    <xf numFmtId="164" fontId="0" fillId="0" borderId="0" xfId="0" applyAlignment="1">
      <alignment vertical="top" wrapText="1"/>
    </xf>
    <xf numFmtId="164" fontId="25" fillId="0" borderId="0" xfId="0" applyFont="1" applyAlignment="1">
      <alignment/>
    </xf>
    <xf numFmtId="164" fontId="27" fillId="0" borderId="0" xfId="0" applyFont="1" applyFill="1" applyAlignment="1">
      <alignment/>
    </xf>
    <xf numFmtId="164" fontId="26" fillId="0" borderId="0" xfId="0" applyFont="1" applyAlignment="1">
      <alignment/>
    </xf>
    <xf numFmtId="0" fontId="26" fillId="0" borderId="0" xfId="0" applyNumberFormat="1" applyFont="1" applyAlignment="1">
      <alignment/>
    </xf>
    <xf numFmtId="164" fontId="26" fillId="0" borderId="0" xfId="0" applyFont="1" applyFill="1" applyAlignment="1">
      <alignment/>
    </xf>
    <xf numFmtId="164" fontId="28" fillId="0" borderId="0" xfId="0" applyFont="1" applyAlignment="1">
      <alignment/>
    </xf>
    <xf numFmtId="164" fontId="27" fillId="0" borderId="0" xfId="0" applyFont="1" applyAlignment="1">
      <alignment/>
    </xf>
    <xf numFmtId="0" fontId="27" fillId="0" borderId="0" xfId="0" applyNumberFormat="1" applyFont="1" applyBorder="1" applyAlignment="1">
      <alignment/>
    </xf>
    <xf numFmtId="0" fontId="27" fillId="0" borderId="0" xfId="0" applyNumberFormat="1" applyFont="1" applyAlignment="1">
      <alignment/>
    </xf>
    <xf numFmtId="0" fontId="31" fillId="0" borderId="0" xfId="0" applyNumberFormat="1" applyFont="1" applyAlignment="1">
      <alignment horizontal="left" vertical="top" wrapText="1"/>
    </xf>
    <xf numFmtId="0" fontId="25" fillId="0" borderId="0" xfId="0" applyNumberFormat="1" applyFont="1" applyAlignment="1">
      <alignment horizontal="left" vertical="top" wrapText="1"/>
    </xf>
    <xf numFmtId="0" fontId="25" fillId="0" borderId="56" xfId="0" applyNumberFormat="1" applyFont="1" applyBorder="1" applyAlignment="1">
      <alignment horizontal="left" vertical="top" wrapText="1"/>
    </xf>
    <xf numFmtId="164" fontId="0" fillId="0" borderId="57" xfId="0" applyBorder="1" applyAlignment="1">
      <alignment vertical="top" wrapText="1"/>
    </xf>
    <xf numFmtId="164" fontId="0" fillId="0" borderId="0" xfId="0" applyFont="1" applyAlignment="1">
      <alignment/>
    </xf>
    <xf numFmtId="0" fontId="10" fillId="0" borderId="0" xfId="0" applyNumberFormat="1" applyFont="1" applyAlignment="1">
      <alignment horizontal="center"/>
    </xf>
    <xf numFmtId="164" fontId="10" fillId="0" borderId="0" xfId="0" applyFont="1" applyAlignment="1">
      <alignment horizontal="center"/>
    </xf>
    <xf numFmtId="164" fontId="30" fillId="0" borderId="0" xfId="0" applyFont="1" applyAlignment="1">
      <alignment horizontal="center"/>
    </xf>
    <xf numFmtId="0" fontId="0" fillId="0" borderId="0" xfId="0" applyNumberFormat="1" applyBorder="1" applyAlignment="1">
      <alignment horizontal="left"/>
    </xf>
    <xf numFmtId="164" fontId="3" fillId="34" borderId="0" xfId="0" applyNumberFormat="1" applyFont="1" applyFill="1" applyBorder="1" applyAlignment="1" applyProtection="1">
      <alignment horizontal="left"/>
      <protection locked="0"/>
    </xf>
    <xf numFmtId="44" fontId="3" fillId="34" borderId="51" xfId="57" applyNumberFormat="1" applyFont="1" applyFill="1" applyBorder="1">
      <alignment/>
      <protection/>
    </xf>
    <xf numFmtId="44" fontId="3" fillId="0" borderId="52" xfId="57" applyNumberFormat="1" applyFont="1" applyFill="1" applyBorder="1">
      <alignment/>
      <protection/>
    </xf>
    <xf numFmtId="0" fontId="25" fillId="37" borderId="58" xfId="0" applyNumberFormat="1" applyFont="1" applyFill="1" applyBorder="1" applyAlignment="1">
      <alignment horizontal="left" vertical="top" wrapText="1"/>
    </xf>
    <xf numFmtId="164" fontId="3" fillId="34" borderId="0" xfId="0" applyNumberFormat="1" applyFont="1" applyFill="1" applyAlignment="1" applyProtection="1">
      <alignment horizontal="right" wrapText="1"/>
      <protection/>
    </xf>
    <xf numFmtId="0" fontId="3" fillId="34" borderId="17" xfId="0" applyNumberFormat="1" applyFont="1" applyFill="1" applyBorder="1" applyAlignment="1" applyProtection="1">
      <alignment horizontal="left"/>
      <protection/>
    </xf>
    <xf numFmtId="0" fontId="3" fillId="32" borderId="0" xfId="57" applyNumberFormat="1" applyBorder="1" applyProtection="1">
      <alignment/>
      <protection/>
    </xf>
    <xf numFmtId="164" fontId="0" fillId="0" borderId="0" xfId="0" applyAlignment="1" applyProtection="1">
      <alignment horizontal="right"/>
      <protection/>
    </xf>
    <xf numFmtId="0" fontId="0" fillId="0" borderId="17" xfId="0" applyNumberFormat="1" applyBorder="1" applyAlignment="1" applyProtection="1">
      <alignment horizontal="left"/>
      <protection/>
    </xf>
    <xf numFmtId="164" fontId="3" fillId="34" borderId="0" xfId="0" applyNumberFormat="1" applyFont="1" applyFill="1" applyAlignment="1" applyProtection="1">
      <alignment horizontal="left"/>
      <protection/>
    </xf>
    <xf numFmtId="49" fontId="0" fillId="0" borderId="0" xfId="0" applyNumberFormat="1" applyBorder="1" applyAlignment="1" applyProtection="1">
      <alignment/>
      <protection/>
    </xf>
    <xf numFmtId="49" fontId="3" fillId="34" borderId="0" xfId="0" applyNumberFormat="1" applyFont="1" applyFill="1" applyBorder="1" applyAlignment="1" applyProtection="1">
      <alignment/>
      <protection/>
    </xf>
    <xf numFmtId="1" fontId="0" fillId="0" borderId="0" xfId="0" applyNumberFormat="1" applyFill="1" applyAlignment="1" applyProtection="1">
      <alignment/>
      <protection/>
    </xf>
    <xf numFmtId="0" fontId="26" fillId="38" borderId="35" xfId="0" applyNumberFormat="1" applyFont="1" applyFill="1" applyBorder="1" applyAlignment="1" applyProtection="1">
      <alignment/>
      <protection locked="0"/>
    </xf>
    <xf numFmtId="0" fontId="26" fillId="38" borderId="34" xfId="0" applyNumberFormat="1" applyFont="1" applyFill="1" applyBorder="1" applyAlignment="1" applyProtection="1">
      <alignment/>
      <protection locked="0"/>
    </xf>
    <xf numFmtId="0" fontId="26" fillId="38" borderId="34" xfId="53" applyNumberFormat="1" applyFont="1" applyFill="1" applyBorder="1" applyAlignment="1" applyProtection="1">
      <alignment/>
      <protection locked="0"/>
    </xf>
    <xf numFmtId="0" fontId="29" fillId="38" borderId="34" xfId="53" applyNumberFormat="1" applyFont="1" applyFill="1" applyBorder="1" applyAlignment="1" applyProtection="1">
      <alignment/>
      <protection locked="0"/>
    </xf>
    <xf numFmtId="49" fontId="32" fillId="0" borderId="0" xfId="0" applyNumberFormat="1" applyFont="1" applyAlignment="1">
      <alignment horizontal="left"/>
    </xf>
    <xf numFmtId="0" fontId="7" fillId="34" borderId="18" xfId="0" applyNumberFormat="1" applyFont="1" applyFill="1" applyBorder="1" applyAlignment="1" applyProtection="1">
      <alignment horizontal="center"/>
      <protection locked="0"/>
    </xf>
    <xf numFmtId="0" fontId="3" fillId="34" borderId="25" xfId="0" applyNumberFormat="1" applyFont="1" applyFill="1" applyBorder="1" applyAlignment="1" applyProtection="1">
      <alignment/>
      <protection locked="0"/>
    </xf>
    <xf numFmtId="0" fontId="3" fillId="34" borderId="20" xfId="0" applyNumberFormat="1" applyFont="1" applyFill="1" applyBorder="1" applyAlignment="1" applyProtection="1">
      <alignment/>
      <protection locked="0"/>
    </xf>
    <xf numFmtId="0" fontId="3" fillId="34" borderId="32"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64" fontId="32" fillId="0" borderId="0" xfId="0" applyFont="1" applyAlignment="1">
      <alignment/>
    </xf>
    <xf numFmtId="0" fontId="32" fillId="0" borderId="0" xfId="0" applyNumberFormat="1" applyFont="1" applyAlignment="1">
      <alignment/>
    </xf>
    <xf numFmtId="1" fontId="33" fillId="34" borderId="0" xfId="0" applyNumberFormat="1" applyFont="1" applyFill="1" applyBorder="1" applyAlignment="1" applyProtection="1">
      <alignment vertical="top"/>
      <protection locked="0"/>
    </xf>
    <xf numFmtId="1" fontId="33" fillId="34" borderId="0" xfId="0" applyNumberFormat="1" applyFont="1" applyFill="1" applyBorder="1" applyAlignment="1">
      <alignment vertical="top"/>
    </xf>
    <xf numFmtId="171" fontId="32" fillId="0" borderId="0" xfId="62" applyNumberFormat="1" applyFont="1" applyAlignment="1">
      <alignment horizontal="left"/>
    </xf>
    <xf numFmtId="171" fontId="32" fillId="0" borderId="0" xfId="62" applyNumberFormat="1" applyFont="1" applyFill="1" applyAlignment="1">
      <alignment horizontal="left"/>
    </xf>
    <xf numFmtId="49" fontId="32" fillId="10" borderId="0" xfId="0" applyNumberFormat="1" applyFont="1" applyFill="1" applyAlignment="1">
      <alignment horizontal="left"/>
    </xf>
    <xf numFmtId="1" fontId="33" fillId="39" borderId="0" xfId="0" applyNumberFormat="1" applyFont="1" applyFill="1" applyBorder="1" applyAlignment="1">
      <alignment vertical="top"/>
    </xf>
    <xf numFmtId="164" fontId="32" fillId="10" borderId="0" xfId="0" applyFont="1" applyFill="1" applyAlignment="1">
      <alignment/>
    </xf>
    <xf numFmtId="0" fontId="32" fillId="10" borderId="0" xfId="0" applyNumberFormat="1" applyFont="1" applyFill="1" applyAlignment="1">
      <alignment/>
    </xf>
    <xf numFmtId="0" fontId="26" fillId="0" borderId="0" xfId="0" applyNumberFormat="1" applyFont="1" applyFill="1" applyAlignment="1">
      <alignment/>
    </xf>
    <xf numFmtId="10" fontId="6" fillId="34" borderId="23" xfId="0" applyNumberFormat="1" applyFont="1" applyFill="1" applyBorder="1" applyAlignment="1" applyProtection="1">
      <alignment/>
      <protection locked="0"/>
    </xf>
    <xf numFmtId="1" fontId="20" fillId="34" borderId="23" xfId="0" applyNumberFormat="1" applyFont="1" applyFill="1" applyBorder="1" applyAlignment="1" applyProtection="1">
      <alignment horizontal="left"/>
      <protection locked="0"/>
    </xf>
    <xf numFmtId="1" fontId="7" fillId="34" borderId="25" xfId="57" applyNumberFormat="1" applyFont="1" applyFill="1" applyBorder="1" applyAlignment="1">
      <alignment horizontal="left"/>
      <protection/>
    </xf>
    <xf numFmtId="1" fontId="3" fillId="34" borderId="25" xfId="57" applyNumberFormat="1" applyFont="1" applyFill="1" applyBorder="1" applyAlignment="1">
      <alignment horizontal="left"/>
      <protection/>
    </xf>
    <xf numFmtId="1" fontId="7" fillId="34" borderId="18" xfId="57" applyNumberFormat="1" applyFont="1" applyFill="1" applyBorder="1" applyAlignment="1" quotePrefix="1">
      <alignment horizontal="center"/>
      <protection/>
    </xf>
    <xf numFmtId="1" fontId="21" fillId="36" borderId="47" xfId="0" applyNumberFormat="1" applyFont="1" applyFill="1" applyBorder="1" applyAlignment="1" applyProtection="1">
      <alignment horizontal="center" wrapText="1"/>
      <protection locked="0"/>
    </xf>
    <xf numFmtId="44" fontId="14" fillId="36" borderId="48" xfId="0" applyNumberFormat="1" applyFont="1" applyFill="1" applyBorder="1" applyAlignment="1" applyProtection="1">
      <alignment wrapText="1"/>
      <protection/>
    </xf>
    <xf numFmtId="1" fontId="0" fillId="0" borderId="0" xfId="0" applyNumberFormat="1" applyFill="1" applyBorder="1" applyAlignment="1" applyProtection="1">
      <alignment wrapText="1"/>
      <protection locked="0"/>
    </xf>
    <xf numFmtId="164" fontId="16" fillId="0" borderId="0" xfId="53" applyNumberFormat="1" applyFill="1" applyAlignment="1" applyProtection="1">
      <alignment/>
      <protection/>
    </xf>
    <xf numFmtId="164" fontId="26" fillId="0" borderId="0" xfId="0" applyFont="1" applyAlignment="1">
      <alignment horizontal="left" wrapText="1"/>
    </xf>
    <xf numFmtId="164" fontId="10" fillId="0" borderId="0" xfId="0" applyFont="1" applyFill="1" applyAlignment="1">
      <alignment horizontal="center"/>
    </xf>
    <xf numFmtId="164" fontId="30" fillId="0" borderId="0" xfId="0" applyFont="1" applyFill="1" applyAlignment="1">
      <alignment horizontal="center"/>
    </xf>
    <xf numFmtId="0" fontId="3" fillId="34" borderId="23" xfId="0" applyNumberFormat="1" applyFont="1" applyFill="1" applyBorder="1" applyAlignment="1" applyProtection="1">
      <alignment horizontal="left"/>
      <protection/>
    </xf>
    <xf numFmtId="0" fontId="0" fillId="0" borderId="34" xfId="0" applyNumberFormat="1" applyBorder="1" applyAlignment="1" applyProtection="1">
      <alignment horizontal="left"/>
      <protection/>
    </xf>
    <xf numFmtId="1" fontId="14" fillId="36" borderId="59" xfId="0" applyNumberFormat="1" applyFont="1" applyFill="1" applyBorder="1" applyAlignment="1" applyProtection="1">
      <alignment horizontal="right"/>
      <protection locked="0"/>
    </xf>
    <xf numFmtId="1" fontId="14" fillId="36" borderId="60" xfId="0" applyNumberFormat="1" applyFont="1" applyFill="1" applyBorder="1" applyAlignment="1" applyProtection="1">
      <alignment horizontal="right"/>
      <protection locked="0"/>
    </xf>
    <xf numFmtId="1" fontId="14" fillId="36" borderId="61" xfId="0" applyNumberFormat="1" applyFont="1" applyFill="1" applyBorder="1" applyAlignment="1" applyProtection="1">
      <alignment horizontal="right"/>
      <protection locked="0"/>
    </xf>
    <xf numFmtId="1" fontId="5" fillId="34" borderId="62" xfId="0" applyNumberFormat="1" applyFont="1" applyFill="1" applyBorder="1" applyAlignment="1" applyProtection="1">
      <alignment horizontal="center"/>
      <protection locked="0"/>
    </xf>
    <xf numFmtId="1" fontId="0" fillId="0" borderId="63" xfId="0" applyNumberFormat="1" applyFill="1" applyBorder="1" applyAlignment="1" applyProtection="1">
      <alignment horizontal="center"/>
      <protection locked="0"/>
    </xf>
    <xf numFmtId="1" fontId="0" fillId="0" borderId="64" xfId="0" applyNumberFormat="1" applyFill="1" applyBorder="1" applyAlignment="1" applyProtection="1">
      <alignment horizontal="center"/>
      <protection locked="0"/>
    </xf>
    <xf numFmtId="0" fontId="3" fillId="34" borderId="65" xfId="0" applyNumberFormat="1" applyFont="1" applyFill="1" applyBorder="1" applyAlignment="1" applyProtection="1">
      <alignment horizontal="left"/>
      <protection/>
    </xf>
    <xf numFmtId="0" fontId="3" fillId="34" borderId="17" xfId="0" applyNumberFormat="1" applyFont="1" applyFill="1" applyBorder="1" applyAlignment="1" applyProtection="1">
      <alignment horizontal="left"/>
      <protection/>
    </xf>
    <xf numFmtId="1" fontId="14" fillId="36" borderId="59" xfId="0" applyNumberFormat="1" applyFont="1" applyFill="1" applyBorder="1" applyAlignment="1" applyProtection="1">
      <alignment horizontal="right" wrapText="1"/>
      <protection locked="0"/>
    </xf>
    <xf numFmtId="1" fontId="14" fillId="36" borderId="60" xfId="0" applyNumberFormat="1" applyFont="1" applyFill="1" applyBorder="1" applyAlignment="1" applyProtection="1">
      <alignment horizontal="right" wrapText="1"/>
      <protection locked="0"/>
    </xf>
    <xf numFmtId="1" fontId="14" fillId="36" borderId="61" xfId="0" applyNumberFormat="1" applyFont="1" applyFill="1" applyBorder="1" applyAlignment="1" applyProtection="1">
      <alignment horizontal="right" wrapText="1"/>
      <protection locked="0"/>
    </xf>
    <xf numFmtId="0" fontId="0" fillId="0" borderId="35" xfId="0" applyNumberFormat="1" applyBorder="1" applyAlignment="1" applyProtection="1">
      <alignment horizontal="left"/>
      <protection/>
    </xf>
    <xf numFmtId="164" fontId="10" fillId="0" borderId="0" xfId="0" applyFont="1" applyBorder="1" applyAlignment="1">
      <alignment horizontal="justify" vertical="top"/>
    </xf>
    <xf numFmtId="1" fontId="5" fillId="34" borderId="62" xfId="57" applyNumberFormat="1" applyFont="1" applyFill="1" applyBorder="1" applyAlignment="1">
      <alignment horizontal="center"/>
      <protection/>
    </xf>
    <xf numFmtId="1" fontId="0" fillId="0" borderId="63" xfId="0" applyNumberFormat="1" applyFill="1" applyBorder="1" applyAlignment="1">
      <alignment horizontal="center"/>
    </xf>
    <xf numFmtId="1" fontId="0" fillId="0" borderId="64" xfId="0" applyNumberFormat="1" applyFill="1" applyBorder="1" applyAlignment="1">
      <alignment horizontal="center"/>
    </xf>
    <xf numFmtId="0" fontId="3" fillId="34" borderId="35" xfId="0" applyNumberFormat="1" applyFont="1" applyFill="1" applyBorder="1" applyAlignment="1" applyProtection="1">
      <alignment horizontal="left"/>
      <protection locked="0"/>
    </xf>
    <xf numFmtId="0" fontId="3" fillId="34" borderId="34" xfId="0" applyNumberFormat="1" applyFont="1" applyFill="1" applyBorder="1" applyAlignment="1" applyProtection="1">
      <alignment horizontal="left"/>
      <protection locked="0"/>
    </xf>
    <xf numFmtId="1" fontId="14" fillId="36" borderId="59" xfId="0" applyNumberFormat="1" applyFont="1" applyFill="1" applyBorder="1" applyAlignment="1">
      <alignment horizontal="right"/>
    </xf>
    <xf numFmtId="1" fontId="14" fillId="36" borderId="60" xfId="0" applyNumberFormat="1" applyFont="1" applyFill="1" applyBorder="1" applyAlignment="1">
      <alignment horizontal="right"/>
    </xf>
    <xf numFmtId="1" fontId="14" fillId="36" borderId="61" xfId="0" applyNumberFormat="1" applyFont="1" applyFill="1" applyBorder="1" applyAlignment="1">
      <alignment horizontal="right"/>
    </xf>
    <xf numFmtId="0" fontId="0" fillId="0" borderId="35" xfId="0" applyNumberFormat="1" applyBorder="1" applyAlignment="1">
      <alignment horizontal="left"/>
    </xf>
    <xf numFmtId="0" fontId="0" fillId="0" borderId="34" xfId="0" applyNumberFormat="1" applyBorder="1" applyAlignment="1">
      <alignment horizontal="left"/>
    </xf>
    <xf numFmtId="0" fontId="3" fillId="34" borderId="23" xfId="0" applyNumberFormat="1" applyFont="1" applyFill="1" applyBorder="1" applyAlignment="1" applyProtection="1">
      <alignment horizontal="left"/>
      <protection locked="0"/>
    </xf>
    <xf numFmtId="1" fontId="5" fillId="34" borderId="62" xfId="0" applyNumberFormat="1" applyFont="1" applyFill="1" applyBorder="1" applyAlignment="1">
      <alignment horizontal="center"/>
    </xf>
    <xf numFmtId="0" fontId="3" fillId="34" borderId="65" xfId="0" applyNumberFormat="1" applyFont="1" applyFill="1" applyBorder="1" applyAlignment="1" applyProtection="1">
      <alignment horizontal="left"/>
      <protection locked="0"/>
    </xf>
    <xf numFmtId="0" fontId="3" fillId="34" borderId="17" xfId="0" applyNumberFormat="1" applyFont="1" applyFill="1" applyBorder="1" applyAlignment="1" applyProtection="1">
      <alignment horizontal="left"/>
      <protection locked="0"/>
    </xf>
    <xf numFmtId="0" fontId="0" fillId="0" borderId="35" xfId="0" applyNumberFormat="1" applyBorder="1" applyAlignment="1" applyProtection="1">
      <alignment horizontal="left"/>
      <protection locked="0"/>
    </xf>
    <xf numFmtId="0" fontId="0" fillId="0" borderId="34" xfId="0" applyNumberFormat="1" applyBorder="1" applyAlignment="1" applyProtection="1">
      <alignment horizontal="left"/>
      <protection locked="0"/>
    </xf>
    <xf numFmtId="1" fontId="5" fillId="34" borderId="11" xfId="57" applyNumberFormat="1" applyFont="1" applyFill="1" applyBorder="1" applyAlignment="1">
      <alignment horizontal="center" vertical="center"/>
      <protection/>
    </xf>
    <xf numFmtId="1" fontId="5" fillId="34" borderId="13" xfId="57" applyNumberFormat="1" applyFont="1" applyFill="1" applyBorder="1" applyAlignment="1">
      <alignment horizontal="center" vertical="center"/>
      <protection/>
    </xf>
    <xf numFmtId="1" fontId="5" fillId="34" borderId="62" xfId="57" applyNumberFormat="1" applyFont="1" applyFill="1" applyBorder="1" applyAlignment="1">
      <alignment horizontal="center" vertical="center"/>
      <protection/>
    </xf>
    <xf numFmtId="1" fontId="5" fillId="34" borderId="64" xfId="57" applyNumberFormat="1" applyFont="1" applyFill="1" applyBorder="1" applyAlignment="1">
      <alignment horizontal="center" vertical="center"/>
      <protection/>
    </xf>
    <xf numFmtId="1" fontId="23" fillId="0" borderId="42" xfId="57" applyNumberFormat="1" applyFont="1" applyFill="1" applyBorder="1" applyAlignment="1">
      <alignment horizontal="right"/>
      <protection/>
    </xf>
    <xf numFmtId="1" fontId="23" fillId="0" borderId="43" xfId="57" applyNumberFormat="1" applyFont="1" applyFill="1" applyBorder="1" applyAlignment="1">
      <alignment horizontal="right"/>
      <protection/>
    </xf>
    <xf numFmtId="1" fontId="23" fillId="0" borderId="44" xfId="57" applyNumberFormat="1" applyFont="1" applyFill="1" applyBorder="1" applyAlignment="1">
      <alignment horizontal="right"/>
      <protection/>
    </xf>
    <xf numFmtId="164" fontId="3" fillId="34" borderId="23" xfId="0" applyNumberFormat="1" applyFont="1" applyFill="1" applyBorder="1" applyAlignment="1" applyProtection="1">
      <alignment horizontal="left"/>
      <protection locked="0"/>
    </xf>
    <xf numFmtId="1" fontId="5" fillId="34" borderId="66" xfId="57" applyNumberFormat="1" applyFont="1" applyFill="1" applyBorder="1" applyAlignment="1">
      <alignment horizontal="center" vertical="center"/>
      <protection/>
    </xf>
    <xf numFmtId="1" fontId="5" fillId="34" borderId="67" xfId="57" applyNumberFormat="1" applyFont="1" applyFill="1" applyBorder="1" applyAlignment="1">
      <alignment horizontal="center" vertical="center"/>
      <protection/>
    </xf>
    <xf numFmtId="1" fontId="6" fillId="34" borderId="17" xfId="0" applyNumberFormat="1" applyFont="1" applyFill="1" applyBorder="1" applyAlignment="1">
      <alignment horizontal="left"/>
    </xf>
    <xf numFmtId="1" fontId="3" fillId="34" borderId="17" xfId="59" applyNumberFormat="1" applyFont="1" applyFill="1" applyBorder="1" applyAlignment="1">
      <alignment horizontal="left"/>
      <protection/>
    </xf>
    <xf numFmtId="173" fontId="6" fillId="34" borderId="38" xfId="59" applyNumberFormat="1" applyFont="1" applyFill="1" applyBorder="1" applyAlignment="1" applyProtection="1">
      <alignment horizontal="left"/>
      <protection locked="0"/>
    </xf>
    <xf numFmtId="44" fontId="14" fillId="0" borderId="68" xfId="0" applyNumberFormat="1" applyFont="1" applyFill="1" applyBorder="1" applyAlignment="1" applyProtection="1">
      <alignment/>
      <protection/>
    </xf>
    <xf numFmtId="173" fontId="6" fillId="40" borderId="38" xfId="59" applyNumberFormat="1" applyFont="1" applyFill="1" applyBorder="1" applyAlignment="1" applyProtection="1">
      <alignment horizontal="right"/>
      <protection locked="0"/>
    </xf>
    <xf numFmtId="1" fontId="51" fillId="34" borderId="0" xfId="0" applyNumberFormat="1" applyFont="1" applyFill="1" applyBorder="1" applyAlignment="1" applyProtection="1">
      <alignment horizontal="left"/>
      <protection locked="0"/>
    </xf>
    <xf numFmtId="1" fontId="22" fillId="34" borderId="23" xfId="59" applyNumberFormat="1"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 BudSum" xfId="57"/>
    <cellStyle name="Normal_TII BudDet" xfId="58"/>
    <cellStyle name="Normal_TIV BudDet"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ndy.Littleton@la.gov"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59"/>
  <sheetViews>
    <sheetView showGridLines="0" tabSelected="1" zoomScale="70" zoomScaleNormal="70" zoomScaleSheetLayoutView="100" zoomScalePageLayoutView="0" workbookViewId="0" topLeftCell="A1">
      <selection activeCell="A1" sqref="A1"/>
    </sheetView>
  </sheetViews>
  <sheetFormatPr defaultColWidth="8.88671875" defaultRowHeight="15"/>
  <cols>
    <col min="1" max="1" width="22.3359375" style="292" bestFit="1" customWidth="1"/>
    <col min="2" max="2" width="1.88671875" style="292" customWidth="1"/>
    <col min="3" max="3" width="31.99609375" style="293" customWidth="1"/>
    <col min="4" max="4" width="5.4453125" style="293" customWidth="1"/>
    <col min="5" max="5" width="17.88671875" style="293" customWidth="1"/>
    <col min="6" max="16384" width="8.88671875" style="292" customWidth="1"/>
  </cols>
  <sheetData>
    <row r="1" spans="3:7" ht="18">
      <c r="C1" s="305" t="s">
        <v>0</v>
      </c>
      <c r="D1" s="305"/>
      <c r="E1" s="305"/>
      <c r="F1" s="306"/>
      <c r="G1" s="306"/>
    </row>
    <row r="2" spans="1:5" ht="18">
      <c r="A2" s="352" t="s">
        <v>119</v>
      </c>
      <c r="B2" s="352"/>
      <c r="C2" s="352"/>
      <c r="D2" s="353"/>
      <c r="E2" s="353"/>
    </row>
    <row r="3" spans="1:3" ht="15">
      <c r="A3" s="303"/>
      <c r="B3" s="303"/>
      <c r="C3" s="304" t="s">
        <v>115</v>
      </c>
    </row>
    <row r="5" ht="12.75">
      <c r="A5" s="291" t="s">
        <v>99</v>
      </c>
    </row>
    <row r="6" ht="12">
      <c r="A6" s="294" t="s">
        <v>157</v>
      </c>
    </row>
    <row r="7" ht="12">
      <c r="A7" s="294" t="s">
        <v>144</v>
      </c>
    </row>
    <row r="8" ht="12">
      <c r="A8" s="350" t="s">
        <v>158</v>
      </c>
    </row>
    <row r="11" spans="1:5" s="294" customFormat="1" ht="12.75">
      <c r="A11" s="291" t="s">
        <v>151</v>
      </c>
      <c r="C11" s="341"/>
      <c r="D11" s="341"/>
      <c r="E11" s="341"/>
    </row>
    <row r="12" spans="1:5" s="294" customFormat="1" ht="12.75">
      <c r="A12" s="291" t="s">
        <v>152</v>
      </c>
      <c r="C12" s="341"/>
      <c r="D12" s="341"/>
      <c r="E12" s="341"/>
    </row>
    <row r="13" spans="1:5" s="294" customFormat="1" ht="12.75">
      <c r="A13" s="291"/>
      <c r="C13" s="341"/>
      <c r="D13" s="341"/>
      <c r="E13" s="341"/>
    </row>
    <row r="14" spans="1:5" ht="33" customHeight="1">
      <c r="A14" s="351" t="s">
        <v>98</v>
      </c>
      <c r="B14" s="351"/>
      <c r="C14" s="351"/>
      <c r="D14" s="351"/>
      <c r="E14" s="351"/>
    </row>
    <row r="16" spans="1:5" ht="33" customHeight="1">
      <c r="A16" s="351" t="s">
        <v>132</v>
      </c>
      <c r="B16" s="351"/>
      <c r="C16" s="351"/>
      <c r="D16" s="351"/>
      <c r="E16" s="351"/>
    </row>
    <row r="19" ht="12.75">
      <c r="A19" s="295" t="s">
        <v>53</v>
      </c>
    </row>
    <row r="20" ht="12.75">
      <c r="A20" s="295" t="s">
        <v>97</v>
      </c>
    </row>
    <row r="22" spans="1:3" ht="12.75">
      <c r="A22" s="296" t="s">
        <v>1</v>
      </c>
      <c r="C22" s="321" t="s">
        <v>103</v>
      </c>
    </row>
    <row r="23" spans="1:3" ht="12.75">
      <c r="A23" s="296" t="s">
        <v>24</v>
      </c>
      <c r="C23" s="322" t="s">
        <v>121</v>
      </c>
    </row>
    <row r="24" spans="1:3" ht="12.75">
      <c r="A24" s="296" t="s">
        <v>23</v>
      </c>
      <c r="C24" s="322" t="s">
        <v>122</v>
      </c>
    </row>
    <row r="25" spans="1:3" ht="12.75">
      <c r="A25" s="296" t="s">
        <v>123</v>
      </c>
      <c r="C25" s="323" t="s">
        <v>130</v>
      </c>
    </row>
    <row r="26" ht="12.75">
      <c r="C26" s="297"/>
    </row>
    <row r="27" spans="1:3" ht="12.75">
      <c r="A27" s="296" t="s">
        <v>25</v>
      </c>
      <c r="C27" s="321" t="s">
        <v>124</v>
      </c>
    </row>
    <row r="28" spans="1:5" ht="12.75">
      <c r="A28" s="296" t="s">
        <v>127</v>
      </c>
      <c r="C28" s="322" t="s">
        <v>125</v>
      </c>
      <c r="D28" s="298"/>
      <c r="E28" s="292"/>
    </row>
    <row r="29" spans="1:3" ht="12.75">
      <c r="A29" s="296" t="s">
        <v>131</v>
      </c>
      <c r="C29" s="323" t="s">
        <v>126</v>
      </c>
    </row>
    <row r="32" ht="12">
      <c r="A32" s="292" t="s">
        <v>42</v>
      </c>
    </row>
    <row r="33" ht="12">
      <c r="A33" s="292" t="s">
        <v>54</v>
      </c>
    </row>
    <row r="35" spans="1:3" ht="12.75">
      <c r="A35" s="296" t="s">
        <v>133</v>
      </c>
      <c r="C35" s="321"/>
    </row>
    <row r="36" spans="1:3" ht="12.75">
      <c r="A36" s="296" t="s">
        <v>127</v>
      </c>
      <c r="C36" s="322"/>
    </row>
    <row r="37" spans="1:3" ht="12.75">
      <c r="A37" s="296" t="s">
        <v>131</v>
      </c>
      <c r="C37" s="324"/>
    </row>
    <row r="40" spans="1:3" ht="12.75">
      <c r="A40" s="296" t="s">
        <v>134</v>
      </c>
      <c r="C40" s="321"/>
    </row>
    <row r="41" spans="1:3" ht="12.75">
      <c r="A41" s="296" t="s">
        <v>127</v>
      </c>
      <c r="C41" s="322"/>
    </row>
    <row r="42" spans="1:3" ht="12.75">
      <c r="A42" s="296" t="s">
        <v>131</v>
      </c>
      <c r="C42" s="324"/>
    </row>
    <row r="44" spans="1:5" ht="12.75">
      <c r="A44" s="295"/>
      <c r="C44" s="292"/>
      <c r="D44" s="292"/>
      <c r="E44" s="292"/>
    </row>
    <row r="45" s="331" customFormat="1" ht="12.75" hidden="1">
      <c r="A45" s="337" t="s">
        <v>136</v>
      </c>
    </row>
    <row r="46" s="331" customFormat="1" ht="12.75" hidden="1">
      <c r="A46" s="337" t="s">
        <v>135</v>
      </c>
    </row>
    <row r="47" s="331" customFormat="1" ht="12.75" hidden="1">
      <c r="A47" s="337">
        <v>26.3</v>
      </c>
    </row>
    <row r="48" s="331" customFormat="1" ht="12.75" hidden="1">
      <c r="A48" s="335">
        <v>0.263</v>
      </c>
    </row>
    <row r="49" s="331" customFormat="1" ht="12.75" hidden="1">
      <c r="A49" s="325"/>
    </row>
    <row r="50" s="331" customFormat="1" ht="12.75" hidden="1">
      <c r="A50" s="337" t="s">
        <v>150</v>
      </c>
    </row>
    <row r="51" s="331" customFormat="1" ht="12.75" hidden="1">
      <c r="A51" s="337" t="s">
        <v>135</v>
      </c>
    </row>
    <row r="52" s="331" customFormat="1" ht="12.75" hidden="1">
      <c r="A52" s="337" t="s">
        <v>139</v>
      </c>
    </row>
    <row r="53" s="331" customFormat="1" ht="12.75" hidden="1">
      <c r="A53" s="336">
        <v>0.302</v>
      </c>
    </row>
    <row r="54" spans="3:5" s="331" customFormat="1" ht="12.75" hidden="1">
      <c r="C54" s="332"/>
      <c r="D54" s="332"/>
      <c r="E54" s="332"/>
    </row>
    <row r="55" spans="1:5" s="331" customFormat="1" ht="12.75" hidden="1">
      <c r="A55" s="333" t="s">
        <v>137</v>
      </c>
      <c r="C55" s="332"/>
      <c r="D55" s="332"/>
      <c r="E55" s="332"/>
    </row>
    <row r="56" spans="1:5" s="331" customFormat="1" ht="12.75" hidden="1">
      <c r="A56" s="334" t="s">
        <v>70</v>
      </c>
      <c r="C56" s="332"/>
      <c r="D56" s="332"/>
      <c r="E56" s="332"/>
    </row>
    <row r="57" spans="1:5" s="331" customFormat="1" ht="12.75" hidden="1">
      <c r="A57" s="338" t="str">
        <f>"Teacher Retirement ("&amp;A47&amp;"% in "&amp;A51&amp;") - Provide Total Salary Amount to determine benefit cost."</f>
        <v>Teacher Retirement (26.3% in FY 15-16) - Provide Total Salary Amount to determine benefit cost.</v>
      </c>
      <c r="B57" s="339"/>
      <c r="C57" s="340"/>
      <c r="D57" s="340"/>
      <c r="E57" s="340"/>
    </row>
    <row r="58" spans="1:5" s="331" customFormat="1" ht="12.75" hidden="1">
      <c r="A58" s="338" t="str">
        <f>"School Employees ("&amp;A52&amp;"% in "&amp;A51&amp;") - Provide Total Salary Amount to determine benefit cost."</f>
        <v>School Employees (30.2% in FY 15-16) - Provide Total Salary Amount to determine benefit cost.</v>
      </c>
      <c r="B58" s="339"/>
      <c r="C58" s="340"/>
      <c r="D58" s="340"/>
      <c r="E58" s="340"/>
    </row>
    <row r="59" spans="1:5" s="331" customFormat="1" ht="12.75" hidden="1">
      <c r="A59" s="331" t="s">
        <v>138</v>
      </c>
      <c r="C59" s="332"/>
      <c r="D59" s="332"/>
      <c r="E59" s="332"/>
    </row>
    <row r="60" ht="12" hidden="1"/>
  </sheetData>
  <sheetProtection/>
  <mergeCells count="3">
    <mergeCell ref="A14:E14"/>
    <mergeCell ref="A16:E16"/>
    <mergeCell ref="A2:E2"/>
  </mergeCells>
  <hyperlinks>
    <hyperlink ref="A8" r:id="rId1" display="Randy Littleton &lt;Randy.Littleton@la.gov&gt;"/>
  </hyperlinks>
  <printOptions horizontalCentered="1"/>
  <pageMargins left="0" right="0" top="0.5" bottom="0.25" header="0" footer="0"/>
  <pageSetup fitToHeight="1" fitToWidth="1" horizontalDpi="600" verticalDpi="600" orientation="portrait" scale="95" r:id="rId2"/>
</worksheet>
</file>

<file path=xl/worksheets/sheet10.xml><?xml version="1.0" encoding="utf-8"?>
<worksheet xmlns="http://schemas.openxmlformats.org/spreadsheetml/2006/main" xmlns:r="http://schemas.openxmlformats.org/officeDocument/2006/relationships">
  <sheetPr transitionEvaluation="1">
    <tabColor theme="4" tint="0.39998000860214233"/>
    <pageSetUpPr fitToPage="1"/>
  </sheetPr>
  <dimension ref="A1:I171"/>
  <sheetViews>
    <sheetView showGridLines="0" defaultGridColor="0" zoomScale="70" zoomScaleNormal="70" zoomScalePageLayoutView="0" colorId="22" workbookViewId="0" topLeftCell="A1">
      <selection activeCell="A1" sqref="A1"/>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146</v>
      </c>
      <c r="B2" s="2"/>
      <c r="C2" s="2"/>
      <c r="D2" s="2"/>
      <c r="E2" s="2"/>
      <c r="F2" s="2"/>
    </row>
    <row r="3" spans="1:6" ht="19.5" customHeight="1">
      <c r="A3" s="3"/>
      <c r="B3" s="2"/>
      <c r="C3" s="2"/>
      <c r="D3" s="2"/>
      <c r="E3" s="2"/>
      <c r="F3" s="8"/>
    </row>
    <row r="4" spans="1:6" ht="30" customHeight="1">
      <c r="A4" s="184" t="s">
        <v>1</v>
      </c>
      <c r="B4" s="185" t="str">
        <f>'Info Page'!C22</f>
        <v>[Name]</v>
      </c>
      <c r="C4" s="129"/>
      <c r="D4" s="20" t="s">
        <v>68</v>
      </c>
      <c r="E4" s="372" t="str">
        <f>'Detail Y1 '!E4</f>
        <v>1003(g) School Improvement Grant</v>
      </c>
      <c r="F4" s="372"/>
    </row>
    <row r="5" spans="1:6" ht="19.5" customHeight="1">
      <c r="A5" s="20" t="s">
        <v>24</v>
      </c>
      <c r="B5" s="177" t="str">
        <f>'Info Page'!C23</f>
        <v>[Street Address]</v>
      </c>
      <c r="C5" s="127"/>
      <c r="D5" s="20" t="s">
        <v>52</v>
      </c>
      <c r="E5" s="373" t="str">
        <f>'Detail Y1 '!E5</f>
        <v>FY2015 / FY2016</v>
      </c>
      <c r="F5" s="373"/>
    </row>
    <row r="6" spans="1:6" ht="19.5" customHeight="1">
      <c r="A6" s="20" t="s">
        <v>23</v>
      </c>
      <c r="B6" s="177" t="str">
        <f>'Info Page'!C24</f>
        <v>[Mailing Address]</v>
      </c>
      <c r="C6" s="128"/>
      <c r="D6" s="20" t="s">
        <v>67</v>
      </c>
      <c r="E6" s="373" t="str">
        <f>'Info Page'!C27</f>
        <v>[Submitter]</v>
      </c>
      <c r="F6" s="373"/>
    </row>
    <row r="7" spans="1:6" ht="19.5" customHeight="1">
      <c r="A7" s="20" t="s">
        <v>2</v>
      </c>
      <c r="B7" s="177" t="str">
        <f>'Info Page'!C25</f>
        <v>[City, State, ZIP]</v>
      </c>
      <c r="C7" s="128"/>
      <c r="D7" s="315" t="s">
        <v>128</v>
      </c>
      <c r="E7" s="205" t="str">
        <f>'Info Page'!C28</f>
        <v>[Telephone #]</v>
      </c>
      <c r="F7" s="177">
        <f>'Info Page'!E28</f>
        <v>0</v>
      </c>
    </row>
    <row r="8" spans="1:6" ht="19.5" customHeight="1">
      <c r="A8" s="18"/>
      <c r="B8" s="173"/>
      <c r="C8" s="174"/>
      <c r="D8" s="183" t="s">
        <v>129</v>
      </c>
      <c r="E8" s="372" t="str">
        <f>'Info Page'!C29</f>
        <v>[Email Address]</v>
      </c>
      <c r="F8" s="372"/>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69" t="s">
        <v>5</v>
      </c>
      <c r="C11" s="370"/>
      <c r="D11" s="370"/>
      <c r="E11" s="371"/>
      <c r="F11" s="28" t="s">
        <v>6</v>
      </c>
    </row>
    <row r="12" spans="1:6" ht="34.5" customHeight="1" thickTop="1">
      <c r="A12" s="30" t="s">
        <v>7</v>
      </c>
      <c r="B12" s="31" t="s">
        <v>8</v>
      </c>
      <c r="C12" s="32"/>
      <c r="D12" s="29"/>
      <c r="E12" s="33"/>
      <c r="F12" s="95">
        <f>'Detail Y4'!F38</f>
        <v>0</v>
      </c>
    </row>
    <row r="13" spans="1:6" ht="34.5" customHeight="1">
      <c r="A13" s="30" t="s">
        <v>9</v>
      </c>
      <c r="B13" s="31" t="s">
        <v>10</v>
      </c>
      <c r="C13" s="32"/>
      <c r="D13" s="29"/>
      <c r="E13" s="33"/>
      <c r="F13" s="95">
        <f>'Detail Y4'!F72</f>
        <v>0</v>
      </c>
    </row>
    <row r="14" spans="1:6" ht="34.5" customHeight="1">
      <c r="A14" s="34" t="s">
        <v>11</v>
      </c>
      <c r="B14" s="35" t="s">
        <v>26</v>
      </c>
      <c r="C14" s="36"/>
      <c r="D14" s="37"/>
      <c r="E14" s="38"/>
      <c r="F14" s="95">
        <f>'Detail Y4'!F91</f>
        <v>0</v>
      </c>
    </row>
    <row r="15" spans="1:6" ht="34.5" customHeight="1">
      <c r="A15" s="30" t="s">
        <v>12</v>
      </c>
      <c r="B15" s="31" t="s">
        <v>13</v>
      </c>
      <c r="C15" s="32"/>
      <c r="D15" s="29"/>
      <c r="E15" s="33"/>
      <c r="F15" s="95">
        <f>SUM('Detail Y1 '!F109)</f>
        <v>0</v>
      </c>
    </row>
    <row r="16" spans="1:6" ht="34.5" customHeight="1">
      <c r="A16" s="30" t="s">
        <v>14</v>
      </c>
      <c r="B16" s="31" t="s">
        <v>15</v>
      </c>
      <c r="C16" s="32"/>
      <c r="D16" s="29"/>
      <c r="E16" s="33"/>
      <c r="F16" s="95">
        <f>'Detail Y4'!F136</f>
        <v>0</v>
      </c>
    </row>
    <row r="17" spans="1:6" ht="34.5" customHeight="1">
      <c r="A17" s="30" t="s">
        <v>16</v>
      </c>
      <c r="B17" s="31" t="s">
        <v>17</v>
      </c>
      <c r="C17" s="32"/>
      <c r="D17" s="29"/>
      <c r="E17" s="33"/>
      <c r="F17" s="95">
        <f>'Detail Y4'!F157</f>
        <v>0</v>
      </c>
    </row>
    <row r="18" spans="1:6" ht="34.5" customHeight="1">
      <c r="A18" s="30">
        <v>700</v>
      </c>
      <c r="B18" s="31" t="s">
        <v>19</v>
      </c>
      <c r="C18" s="32"/>
      <c r="D18" s="29"/>
      <c r="E18" s="33"/>
      <c r="F18" s="95">
        <f>'Detail Y4'!F172</f>
        <v>0</v>
      </c>
    </row>
    <row r="19" spans="1:6" ht="34.5" customHeight="1">
      <c r="A19" s="346" t="s">
        <v>160</v>
      </c>
      <c r="B19" s="31" t="s">
        <v>159</v>
      </c>
      <c r="C19" s="32"/>
      <c r="D19" s="29"/>
      <c r="E19" s="33"/>
      <c r="F19" s="95">
        <f>'Detail Y4'!F175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9" ht="33" customHeight="1">
      <c r="A23" s="39"/>
      <c r="B23" s="39"/>
      <c r="C23" s="39"/>
      <c r="D23" s="39"/>
      <c r="E23" s="39"/>
      <c r="F23" s="39"/>
      <c r="G23" s="368"/>
      <c r="H23" s="368"/>
      <c r="I23" s="368"/>
    </row>
    <row r="24" spans="1:9" ht="33" customHeight="1">
      <c r="A24" s="39"/>
      <c r="B24" s="39"/>
      <c r="C24" s="39"/>
      <c r="D24" s="39"/>
      <c r="E24" s="39"/>
      <c r="F24" s="39"/>
      <c r="G24" s="368"/>
      <c r="H24" s="368"/>
      <c r="I24" s="368"/>
    </row>
    <row r="25" spans="1:9" ht="33" customHeight="1">
      <c r="A25" s="39"/>
      <c r="B25" s="39"/>
      <c r="C25" s="39"/>
      <c r="D25" s="39"/>
      <c r="E25" s="39"/>
      <c r="F25" s="39"/>
      <c r="G25" s="368"/>
      <c r="H25" s="368"/>
      <c r="I25" s="368"/>
    </row>
    <row r="26" spans="1:9" ht="33" customHeight="1">
      <c r="A26" s="39"/>
      <c r="B26" s="39"/>
      <c r="C26" s="39"/>
      <c r="D26" s="39"/>
      <c r="E26" s="39"/>
      <c r="F26" s="39"/>
      <c r="G26" s="368"/>
      <c r="H26" s="368"/>
      <c r="I26" s="368"/>
    </row>
    <row r="27" spans="1:9" ht="33" customHeight="1">
      <c r="A27" s="39"/>
      <c r="B27" s="39"/>
      <c r="C27" s="39"/>
      <c r="D27" s="39"/>
      <c r="E27" s="39"/>
      <c r="F27" s="39"/>
      <c r="G27" s="368"/>
      <c r="H27" s="368"/>
      <c r="I27" s="368"/>
    </row>
    <row r="28" spans="1:9" ht="33" customHeight="1">
      <c r="A28" s="39"/>
      <c r="B28" s="39"/>
      <c r="C28" s="39"/>
      <c r="D28" s="39"/>
      <c r="E28" s="39"/>
      <c r="F28" s="39"/>
      <c r="G28" s="78"/>
      <c r="H28" s="78"/>
      <c r="I28" s="78"/>
    </row>
    <row r="29" spans="1:9" ht="33" customHeight="1">
      <c r="A29" s="39"/>
      <c r="B29" s="39"/>
      <c r="C29" s="39"/>
      <c r="D29" s="39"/>
      <c r="E29" s="39"/>
      <c r="F29" s="39"/>
      <c r="G29" s="78"/>
      <c r="H29" s="78"/>
      <c r="I29" s="78"/>
    </row>
    <row r="30" spans="1:6" ht="33" customHeight="1">
      <c r="A30" s="39"/>
      <c r="B30" s="39"/>
      <c r="C30" s="39"/>
      <c r="D30" s="39"/>
      <c r="E30" s="39"/>
      <c r="F30" s="39"/>
    </row>
    <row r="31" spans="1:6" ht="33" customHeight="1">
      <c r="A31" s="39"/>
      <c r="B31" s="39"/>
      <c r="C31" s="39"/>
      <c r="D31" s="39"/>
      <c r="E31" s="39"/>
      <c r="F31" s="39"/>
    </row>
    <row r="32" spans="1:6" ht="33" customHeight="1">
      <c r="A32" s="39"/>
      <c r="B32" s="39"/>
      <c r="C32" s="39"/>
      <c r="D32" s="39"/>
      <c r="E32" s="39"/>
      <c r="F32" s="39"/>
    </row>
    <row r="33" spans="1:6" ht="33" customHeight="1">
      <c r="A33" s="39"/>
      <c r="B33" s="39"/>
      <c r="C33" s="39"/>
      <c r="D33" s="39"/>
      <c r="E33" s="39"/>
      <c r="F33" s="39"/>
    </row>
    <row r="34" spans="1:6" ht="33" customHeight="1">
      <c r="A34" s="39"/>
      <c r="B34" s="39"/>
      <c r="C34" s="39"/>
      <c r="D34" s="39"/>
      <c r="E34" s="39"/>
      <c r="F34" s="39"/>
    </row>
    <row r="35" spans="1:6" ht="33" customHeight="1">
      <c r="A35" s="39"/>
      <c r="B35" s="39"/>
      <c r="C35" s="39"/>
      <c r="D35" s="39"/>
      <c r="E35" s="39"/>
      <c r="F35" s="39"/>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sheetData>
  <sheetProtection/>
  <mergeCells count="10">
    <mergeCell ref="E4:F4"/>
    <mergeCell ref="E5:F5"/>
    <mergeCell ref="E6:F6"/>
    <mergeCell ref="E8:F8"/>
    <mergeCell ref="B11:E11"/>
    <mergeCell ref="G27:I27"/>
    <mergeCell ref="G23:I23"/>
    <mergeCell ref="G24:I24"/>
    <mergeCell ref="G25:I25"/>
    <mergeCell ref="G26:I26"/>
  </mergeCells>
  <printOptions horizontalCentered="1" verticalCentered="1"/>
  <pageMargins left="0" right="0" top="0.5" bottom="0.25" header="0" footer="0"/>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transitionEvaluation="1">
    <tabColor rgb="FF92D050"/>
    <pageSetUpPr fitToPage="1"/>
  </sheetPr>
  <dimension ref="A1:F179"/>
  <sheetViews>
    <sheetView showGridLines="0" defaultGridColor="0" zoomScale="70" zoomScaleNormal="70" colorId="22" workbookViewId="0" topLeftCell="A1">
      <selection activeCell="A1" sqref="A1"/>
    </sheetView>
  </sheetViews>
  <sheetFormatPr defaultColWidth="8.6640625" defaultRowHeight="15"/>
  <cols>
    <col min="1" max="1" width="14.77734375" style="222" customWidth="1"/>
    <col min="2" max="2" width="29.6640625" style="222" customWidth="1"/>
    <col min="3" max="3" width="11.77734375" style="222" customWidth="1"/>
    <col min="4" max="4" width="18.77734375" style="222" customWidth="1"/>
    <col min="5" max="5" width="15.21484375" style="222" customWidth="1"/>
    <col min="6" max="6" width="20.77734375" style="287" customWidth="1"/>
    <col min="7" max="16384" width="8.6640625" style="217" customWidth="1"/>
  </cols>
  <sheetData>
    <row r="1" spans="1:6" ht="19.5" customHeight="1">
      <c r="A1" s="214" t="s">
        <v>0</v>
      </c>
      <c r="B1" s="215"/>
      <c r="C1" s="215"/>
      <c r="D1" s="215"/>
      <c r="E1" s="216"/>
      <c r="F1" s="216"/>
    </row>
    <row r="2" spans="1:6" ht="19.5" customHeight="1">
      <c r="A2" s="214" t="s">
        <v>147</v>
      </c>
      <c r="B2" s="215"/>
      <c r="C2" s="215"/>
      <c r="D2" s="215"/>
      <c r="E2" s="216"/>
      <c r="F2" s="216"/>
    </row>
    <row r="3" spans="1:6" ht="19.5" customHeight="1">
      <c r="A3" s="218"/>
      <c r="B3" s="215"/>
      <c r="C3" s="215"/>
      <c r="D3" s="215"/>
      <c r="E3" s="216"/>
      <c r="F3" s="216"/>
    </row>
    <row r="4" spans="1:6" ht="30" customHeight="1">
      <c r="A4" s="184" t="s">
        <v>69</v>
      </c>
      <c r="B4" s="383" t="str">
        <f>'Info Page'!C22</f>
        <v>[Name]</v>
      </c>
      <c r="C4" s="383"/>
      <c r="D4" s="20" t="s">
        <v>68</v>
      </c>
      <c r="E4" s="379" t="s">
        <v>102</v>
      </c>
      <c r="F4" s="379"/>
    </row>
    <row r="5" spans="1:6" ht="19.5" customHeight="1">
      <c r="A5" s="20" t="s">
        <v>24</v>
      </c>
      <c r="B5" s="384" t="str">
        <f>'Info Page'!C23</f>
        <v>[Street Address]</v>
      </c>
      <c r="C5" s="384"/>
      <c r="D5" s="20" t="s">
        <v>52</v>
      </c>
      <c r="E5" s="382" t="s">
        <v>116</v>
      </c>
      <c r="F5" s="382"/>
    </row>
    <row r="6" spans="1:6" s="219" customFormat="1" ht="19.5" customHeight="1">
      <c r="A6" s="20" t="s">
        <v>23</v>
      </c>
      <c r="B6" s="384" t="str">
        <f>'Info Page'!C24</f>
        <v>[Mailing Address]</v>
      </c>
      <c r="C6" s="384"/>
      <c r="D6" s="20" t="s">
        <v>67</v>
      </c>
      <c r="E6" s="382" t="str">
        <f>'Info Page'!C27</f>
        <v>[Submitter]</v>
      </c>
      <c r="F6" s="382"/>
    </row>
    <row r="7" spans="1:6" s="219" customFormat="1" ht="19.5" customHeight="1">
      <c r="A7" s="20" t="s">
        <v>2</v>
      </c>
      <c r="B7" s="384" t="str">
        <f>'Info Page'!C25</f>
        <v>[City, State, ZIP]</v>
      </c>
      <c r="C7" s="384"/>
      <c r="D7" s="315" t="s">
        <v>128</v>
      </c>
      <c r="E7" s="175" t="str">
        <f>'Info Page'!C28</f>
        <v>[Telephone #]</v>
      </c>
      <c r="F7" s="220"/>
    </row>
    <row r="8" spans="1:6" s="219" customFormat="1" ht="19.5" customHeight="1">
      <c r="A8" s="18"/>
      <c r="B8" s="221"/>
      <c r="C8" s="212"/>
      <c r="D8" s="183" t="s">
        <v>129</v>
      </c>
      <c r="E8" s="381" t="str">
        <f>'Info Page'!C29</f>
        <v>[Email Address]</v>
      </c>
      <c r="F8" s="381"/>
    </row>
    <row r="9" spans="1:6" ht="19.5" customHeight="1" thickBot="1">
      <c r="A9" s="19"/>
      <c r="B9" s="19"/>
      <c r="C9" s="19"/>
      <c r="D9" s="20"/>
      <c r="F9" s="223"/>
    </row>
    <row r="10" spans="1:6" ht="19.5" customHeight="1" thickTop="1">
      <c r="A10" s="224" t="s">
        <v>3</v>
      </c>
      <c r="B10" s="225"/>
      <c r="C10" s="225"/>
      <c r="D10" s="225"/>
      <c r="E10" s="226"/>
      <c r="F10" s="227"/>
    </row>
    <row r="11" spans="1:6" ht="19.5" customHeight="1" thickBot="1">
      <c r="A11" s="228" t="s">
        <v>4</v>
      </c>
      <c r="B11" s="359" t="s">
        <v>5</v>
      </c>
      <c r="C11" s="360"/>
      <c r="D11" s="360"/>
      <c r="E11" s="361"/>
      <c r="F11" s="229" t="s">
        <v>6</v>
      </c>
    </row>
    <row r="12" spans="1:6" s="235" customFormat="1" ht="30" customHeight="1" thickTop="1">
      <c r="A12" s="230" t="s">
        <v>7</v>
      </c>
      <c r="B12" s="231" t="s">
        <v>28</v>
      </c>
      <c r="C12" s="231"/>
      <c r="D12" s="232"/>
      <c r="E12" s="233"/>
      <c r="F12" s="234"/>
    </row>
    <row r="13" spans="1:6" ht="24.75" customHeight="1">
      <c r="A13" s="236"/>
      <c r="B13" s="54" t="s">
        <v>55</v>
      </c>
      <c r="C13" s="54"/>
      <c r="D13" s="55"/>
      <c r="E13" s="56"/>
      <c r="F13" s="87"/>
    </row>
    <row r="14" spans="1:6" ht="24.75" customHeight="1">
      <c r="A14" s="236"/>
      <c r="B14" s="54" t="s">
        <v>56</v>
      </c>
      <c r="C14" s="54"/>
      <c r="D14" s="55"/>
      <c r="E14" s="56"/>
      <c r="F14" s="87"/>
    </row>
    <row r="15" spans="1:6" ht="24.75" customHeight="1">
      <c r="A15" s="236"/>
      <c r="B15" s="54" t="s">
        <v>57</v>
      </c>
      <c r="C15" s="54"/>
      <c r="D15" s="55"/>
      <c r="E15" s="56"/>
      <c r="F15" s="87"/>
    </row>
    <row r="16" spans="1:6" ht="24.75" customHeight="1">
      <c r="A16" s="236"/>
      <c r="B16" s="54" t="s">
        <v>58</v>
      </c>
      <c r="C16" s="54"/>
      <c r="D16" s="55"/>
      <c r="E16" s="56"/>
      <c r="F16" s="87"/>
    </row>
    <row r="17" spans="1:6" ht="24.75" customHeight="1">
      <c r="A17" s="236"/>
      <c r="B17" s="54"/>
      <c r="C17" s="54"/>
      <c r="D17" s="55"/>
      <c r="E17" s="56"/>
      <c r="F17" s="87"/>
    </row>
    <row r="18" spans="1:6" ht="24.75" customHeight="1">
      <c r="A18" s="236"/>
      <c r="B18" s="54" t="s">
        <v>29</v>
      </c>
      <c r="C18" s="54"/>
      <c r="D18" s="55"/>
      <c r="E18" s="56"/>
      <c r="F18" s="86"/>
    </row>
    <row r="19" spans="1:6" ht="24.75" customHeight="1">
      <c r="A19" s="237"/>
      <c r="B19" s="51"/>
      <c r="C19" s="51"/>
      <c r="D19" s="52"/>
      <c r="E19" s="53"/>
      <c r="F19" s="86"/>
    </row>
    <row r="20" spans="1:6" ht="24.75" customHeight="1">
      <c r="A20" s="237"/>
      <c r="B20" s="51"/>
      <c r="C20" s="51"/>
      <c r="D20" s="52"/>
      <c r="E20" s="53"/>
      <c r="F20" s="86"/>
    </row>
    <row r="21" spans="1:6" ht="24.75" customHeight="1">
      <c r="A21" s="237"/>
      <c r="B21" s="51"/>
      <c r="C21" s="51"/>
      <c r="D21" s="52"/>
      <c r="E21" s="53"/>
      <c r="F21" s="86"/>
    </row>
    <row r="22" spans="1:6" ht="24.75" customHeight="1">
      <c r="A22" s="237"/>
      <c r="B22" s="51"/>
      <c r="C22" s="51"/>
      <c r="D22" s="52"/>
      <c r="E22" s="53"/>
      <c r="F22" s="86"/>
    </row>
    <row r="23" spans="1:6" ht="24.75" customHeight="1">
      <c r="A23" s="236"/>
      <c r="B23" s="54" t="s">
        <v>30</v>
      </c>
      <c r="C23" s="54"/>
      <c r="D23" s="55"/>
      <c r="E23" s="56"/>
      <c r="F23" s="87"/>
    </row>
    <row r="24" spans="1:6" ht="24.75" customHeight="1">
      <c r="A24" s="236"/>
      <c r="B24" s="54"/>
      <c r="C24" s="54"/>
      <c r="D24" s="55"/>
      <c r="E24" s="56"/>
      <c r="F24" s="87"/>
    </row>
    <row r="25" spans="1:6" ht="24.75" customHeight="1">
      <c r="A25" s="236"/>
      <c r="B25" s="54"/>
      <c r="C25" s="54"/>
      <c r="D25" s="55"/>
      <c r="E25" s="56"/>
      <c r="F25" s="87"/>
    </row>
    <row r="26" spans="1:6" ht="24.75" customHeight="1">
      <c r="A26" s="236"/>
      <c r="B26" s="54"/>
      <c r="C26" s="54"/>
      <c r="D26" s="55"/>
      <c r="E26" s="56"/>
      <c r="F26" s="87"/>
    </row>
    <row r="27" spans="1:6" ht="24.75" customHeight="1">
      <c r="A27" s="236"/>
      <c r="B27" s="54"/>
      <c r="C27" s="54"/>
      <c r="D27" s="55"/>
      <c r="E27" s="56"/>
      <c r="F27" s="87"/>
    </row>
    <row r="28" spans="1:6" ht="24.75" customHeight="1">
      <c r="A28" s="236"/>
      <c r="B28" s="54"/>
      <c r="C28" s="54"/>
      <c r="D28" s="55"/>
      <c r="E28" s="56"/>
      <c r="F28" s="87"/>
    </row>
    <row r="29" spans="1:6" ht="24.75" customHeight="1">
      <c r="A29" s="236"/>
      <c r="B29" s="54"/>
      <c r="C29" s="54"/>
      <c r="D29" s="55"/>
      <c r="E29" s="56"/>
      <c r="F29" s="87"/>
    </row>
    <row r="30" spans="1:6" ht="24.75" customHeight="1">
      <c r="A30" s="236"/>
      <c r="B30" s="54"/>
      <c r="C30" s="54"/>
      <c r="D30" s="55"/>
      <c r="E30" s="56"/>
      <c r="F30" s="87"/>
    </row>
    <row r="31" spans="1:6" ht="24.75" customHeight="1">
      <c r="A31" s="236"/>
      <c r="B31" s="54" t="s">
        <v>31</v>
      </c>
      <c r="C31" s="54"/>
      <c r="D31" s="55"/>
      <c r="E31" s="56"/>
      <c r="F31" s="87"/>
    </row>
    <row r="32" spans="1:6" ht="24.75" customHeight="1">
      <c r="A32" s="236"/>
      <c r="B32" s="54" t="s">
        <v>22</v>
      </c>
      <c r="C32" s="54"/>
      <c r="D32" s="55"/>
      <c r="E32" s="56"/>
      <c r="F32" s="87"/>
    </row>
    <row r="33" spans="1:6" ht="24.75" customHeight="1">
      <c r="A33" s="236"/>
      <c r="B33" s="54"/>
      <c r="C33" s="54"/>
      <c r="D33" s="55"/>
      <c r="E33" s="56"/>
      <c r="F33" s="87"/>
    </row>
    <row r="34" spans="1:6" ht="24.75" customHeight="1">
      <c r="A34" s="236"/>
      <c r="B34" s="54" t="s">
        <v>32</v>
      </c>
      <c r="C34" s="54"/>
      <c r="D34" s="55"/>
      <c r="E34" s="56"/>
      <c r="F34" s="87"/>
    </row>
    <row r="35" spans="1:6" ht="24.75" customHeight="1">
      <c r="A35" s="236"/>
      <c r="B35" s="54"/>
      <c r="C35" s="54"/>
      <c r="D35" s="55"/>
      <c r="E35" s="56"/>
      <c r="F35" s="87"/>
    </row>
    <row r="36" spans="1:6" ht="24.75" customHeight="1">
      <c r="A36" s="236"/>
      <c r="B36" s="54"/>
      <c r="C36" s="54"/>
      <c r="D36" s="55"/>
      <c r="E36" s="56"/>
      <c r="F36" s="87"/>
    </row>
    <row r="37" spans="1:6" ht="24.75" customHeight="1" thickBot="1">
      <c r="A37" s="238"/>
      <c r="B37" s="67"/>
      <c r="C37" s="67"/>
      <c r="D37" s="75"/>
      <c r="E37" s="135"/>
      <c r="F37" s="136"/>
    </row>
    <row r="38" spans="1:6" ht="30" customHeight="1" thickBot="1">
      <c r="A38" s="239"/>
      <c r="B38" s="356" t="s">
        <v>60</v>
      </c>
      <c r="C38" s="357"/>
      <c r="D38" s="357"/>
      <c r="E38" s="358"/>
      <c r="F38" s="288">
        <f>SUM(F12:F37)</f>
        <v>0</v>
      </c>
    </row>
    <row r="39" spans="1:6" ht="14.25" customHeight="1">
      <c r="A39" s="237"/>
      <c r="B39" s="51"/>
      <c r="C39" s="51"/>
      <c r="D39" s="52"/>
      <c r="E39" s="53"/>
      <c r="F39" s="204"/>
    </row>
    <row r="40" spans="1:6" s="235" customFormat="1" ht="30" customHeight="1">
      <c r="A40" s="240" t="s">
        <v>9</v>
      </c>
      <c r="B40" s="241" t="s">
        <v>34</v>
      </c>
      <c r="C40" s="241"/>
      <c r="D40" s="242"/>
      <c r="E40" s="243"/>
      <c r="F40" s="244"/>
    </row>
    <row r="41" spans="1:6" ht="24.75" customHeight="1">
      <c r="A41" s="236"/>
      <c r="B41" s="54"/>
      <c r="C41" s="54"/>
      <c r="D41" s="55"/>
      <c r="E41" s="56"/>
      <c r="F41" s="88"/>
    </row>
    <row r="42" spans="1:6" ht="24.75" customHeight="1">
      <c r="A42" s="236"/>
      <c r="B42" s="54" t="s">
        <v>59</v>
      </c>
      <c r="C42" s="54" t="s">
        <v>22</v>
      </c>
      <c r="D42" s="142" t="s">
        <v>22</v>
      </c>
      <c r="E42" s="56" t="s">
        <v>22</v>
      </c>
      <c r="F42" s="88" t="s">
        <v>22</v>
      </c>
    </row>
    <row r="43" spans="1:6" ht="24.75" customHeight="1">
      <c r="A43" s="236"/>
      <c r="B43" s="54"/>
      <c r="C43" s="54"/>
      <c r="D43" s="142"/>
      <c r="E43" s="56"/>
      <c r="F43" s="88"/>
    </row>
    <row r="44" spans="1:6" ht="24.75" customHeight="1">
      <c r="A44" s="236"/>
      <c r="B44" s="54"/>
      <c r="C44" s="54"/>
      <c r="D44" s="142"/>
      <c r="E44" s="56"/>
      <c r="F44" s="88"/>
    </row>
    <row r="45" spans="1:6" ht="24.75" customHeight="1">
      <c r="A45" s="236"/>
      <c r="B45" s="54" t="s">
        <v>46</v>
      </c>
      <c r="C45" s="54" t="s">
        <v>22</v>
      </c>
      <c r="D45" s="142" t="s">
        <v>22</v>
      </c>
      <c r="E45" s="56" t="s">
        <v>22</v>
      </c>
      <c r="F45" s="88"/>
    </row>
    <row r="46" spans="1:6" ht="24.75" customHeight="1">
      <c r="A46" s="236"/>
      <c r="B46" s="54"/>
      <c r="C46" s="54"/>
      <c r="D46" s="142"/>
      <c r="E46" s="56"/>
      <c r="F46" s="88"/>
    </row>
    <row r="47" spans="1:6" ht="24.75" customHeight="1">
      <c r="A47" s="236"/>
      <c r="B47" s="54"/>
      <c r="C47" s="54"/>
      <c r="D47" s="142"/>
      <c r="E47" s="56"/>
      <c r="F47" s="88"/>
    </row>
    <row r="48" spans="1:6" ht="24.75" customHeight="1">
      <c r="A48" s="236"/>
      <c r="B48" s="54" t="s">
        <v>47</v>
      </c>
      <c r="C48" s="54" t="s">
        <v>22</v>
      </c>
      <c r="D48" s="142" t="s">
        <v>22</v>
      </c>
      <c r="E48" s="56" t="s">
        <v>22</v>
      </c>
      <c r="F48" s="88" t="s">
        <v>22</v>
      </c>
    </row>
    <row r="49" spans="1:6" ht="24.75" customHeight="1">
      <c r="A49" s="236"/>
      <c r="B49" s="67"/>
      <c r="C49" s="54"/>
      <c r="D49" s="142"/>
      <c r="E49" s="56"/>
      <c r="F49" s="88"/>
    </row>
    <row r="50" spans="1:6" ht="24.75" customHeight="1">
      <c r="A50" s="236"/>
      <c r="B50" s="54"/>
      <c r="C50" s="54"/>
      <c r="D50" s="142"/>
      <c r="E50" s="56"/>
      <c r="F50" s="88"/>
    </row>
    <row r="51" spans="1:6" ht="24.75" customHeight="1">
      <c r="A51" s="237"/>
      <c r="B51" s="178"/>
      <c r="C51" s="51"/>
      <c r="D51" s="203"/>
      <c r="E51" s="53"/>
      <c r="F51" s="204"/>
    </row>
    <row r="52" spans="1:6" ht="24.75" customHeight="1" thickBot="1">
      <c r="A52" s="236"/>
      <c r="B52" s="67" t="s">
        <v>71</v>
      </c>
      <c r="C52" s="245"/>
      <c r="D52" s="55"/>
      <c r="E52" s="246"/>
      <c r="F52" s="88"/>
    </row>
    <row r="53" spans="1:6" ht="24.75" customHeight="1" thickBot="1" thickTop="1">
      <c r="A53" s="236"/>
      <c r="B53" s="141">
        <v>0</v>
      </c>
      <c r="C53" s="161" t="s">
        <v>33</v>
      </c>
      <c r="D53" s="247">
        <v>0.062</v>
      </c>
      <c r="E53" s="56"/>
      <c r="F53" s="248">
        <f>SUM(B53*D53)</f>
        <v>0</v>
      </c>
    </row>
    <row r="54" spans="1:6" ht="24.75" customHeight="1" thickTop="1">
      <c r="A54" s="236"/>
      <c r="B54" s="249"/>
      <c r="C54" s="54"/>
      <c r="D54" s="55"/>
      <c r="E54" s="56"/>
      <c r="F54" s="88"/>
    </row>
    <row r="55" spans="1:6" ht="24.75" customHeight="1" thickBot="1">
      <c r="A55" s="236"/>
      <c r="B55" s="67" t="s">
        <v>140</v>
      </c>
      <c r="C55" s="54"/>
      <c r="D55" s="75"/>
      <c r="E55" s="56"/>
      <c r="F55" s="88"/>
    </row>
    <row r="56" spans="1:6" ht="24.75" customHeight="1" thickBot="1" thickTop="1">
      <c r="A56" s="236"/>
      <c r="B56" s="141">
        <v>0</v>
      </c>
      <c r="C56" s="161" t="s">
        <v>33</v>
      </c>
      <c r="D56" s="250">
        <v>0.0145</v>
      </c>
      <c r="E56" s="56"/>
      <c r="F56" s="248">
        <f>SUM(B56*D56)</f>
        <v>0</v>
      </c>
    </row>
    <row r="57" spans="1:6" ht="24.75" customHeight="1" thickTop="1">
      <c r="A57" s="236"/>
      <c r="B57" s="51"/>
      <c r="C57" s="54"/>
      <c r="D57" s="52"/>
      <c r="E57" s="56"/>
      <c r="F57" s="88"/>
    </row>
    <row r="58" spans="1:6" ht="24.75" customHeight="1" thickBot="1">
      <c r="A58" s="236"/>
      <c r="B58" s="67" t="str">
        <f>'Info Page'!A57</f>
        <v>Teacher Retirement (26.3% in FY 15-16) - Provide Total Salary Amount to determine benefit cost.</v>
      </c>
      <c r="C58" s="54"/>
      <c r="D58" s="75"/>
      <c r="E58" s="56"/>
      <c r="F58" s="88"/>
    </row>
    <row r="59" spans="1:6" ht="24.75" customHeight="1" thickBot="1" thickTop="1">
      <c r="A59" s="236"/>
      <c r="B59" s="140"/>
      <c r="C59" s="161" t="s">
        <v>33</v>
      </c>
      <c r="D59" s="250">
        <f>'Info Page'!A48</f>
        <v>0.263</v>
      </c>
      <c r="E59" s="56"/>
      <c r="F59" s="248">
        <f>SUM(B59*D59)</f>
        <v>0</v>
      </c>
    </row>
    <row r="60" spans="1:6" ht="24.75" customHeight="1" thickTop="1">
      <c r="A60" s="236"/>
      <c r="B60" s="51"/>
      <c r="C60" s="54"/>
      <c r="D60" s="52"/>
      <c r="E60" s="56"/>
      <c r="F60" s="88"/>
    </row>
    <row r="61" spans="1:6" ht="24.75" customHeight="1" thickBot="1">
      <c r="A61" s="236"/>
      <c r="B61" s="251" t="str">
        <f>'Info Page'!A58</f>
        <v>School Employees (30.2% in FY 15-16) - Provide Total Salary Amount to determine benefit cost.</v>
      </c>
      <c r="C61" s="251"/>
      <c r="D61" s="252"/>
      <c r="E61" s="253"/>
      <c r="F61" s="254"/>
    </row>
    <row r="62" spans="1:6" ht="24.75" customHeight="1" thickBot="1" thickTop="1">
      <c r="A62" s="236"/>
      <c r="B62" s="114">
        <v>0</v>
      </c>
      <c r="C62" s="255" t="s">
        <v>33</v>
      </c>
      <c r="D62" s="256">
        <v>0.178</v>
      </c>
      <c r="E62" s="257"/>
      <c r="F62" s="258">
        <f>SUM(B62*D62)</f>
        <v>0</v>
      </c>
    </row>
    <row r="63" spans="1:6" ht="24.75" customHeight="1" thickTop="1">
      <c r="A63" s="236"/>
      <c r="B63" s="51"/>
      <c r="C63" s="54"/>
      <c r="D63" s="55"/>
      <c r="E63" s="56"/>
      <c r="F63" s="88"/>
    </row>
    <row r="64" spans="1:6" ht="24.75" customHeight="1" thickBot="1">
      <c r="A64" s="236"/>
      <c r="B64" s="67" t="s">
        <v>141</v>
      </c>
      <c r="C64" s="54"/>
      <c r="D64" s="75"/>
      <c r="E64" s="56"/>
      <c r="F64" s="88"/>
    </row>
    <row r="65" spans="1:6" ht="24.75" customHeight="1" thickBot="1" thickTop="1">
      <c r="A65" s="236"/>
      <c r="B65" s="141">
        <v>0</v>
      </c>
      <c r="C65" s="259" t="s">
        <v>33</v>
      </c>
      <c r="D65" s="143">
        <v>0</v>
      </c>
      <c r="E65" s="135"/>
      <c r="F65" s="260">
        <f>SUM(B65*D65)</f>
        <v>0</v>
      </c>
    </row>
    <row r="66" spans="1:6" ht="24.75" customHeight="1" thickTop="1">
      <c r="A66" s="236"/>
      <c r="B66" s="261"/>
      <c r="C66" s="77"/>
      <c r="D66" s="262"/>
      <c r="E66" s="263"/>
      <c r="F66" s="264"/>
    </row>
    <row r="67" spans="1:6" ht="24.75" customHeight="1" thickBot="1">
      <c r="A67" s="265"/>
      <c r="B67" s="113" t="s">
        <v>72</v>
      </c>
      <c r="C67" s="51"/>
      <c r="D67" s="179"/>
      <c r="E67" s="53"/>
      <c r="F67" s="88"/>
    </row>
    <row r="68" spans="1:6" ht="24.75" customHeight="1" thickBot="1" thickTop="1">
      <c r="A68" s="236"/>
      <c r="B68" s="141">
        <v>0</v>
      </c>
      <c r="C68" s="161" t="s">
        <v>33</v>
      </c>
      <c r="D68" s="143">
        <v>0</v>
      </c>
      <c r="E68" s="56"/>
      <c r="F68" s="248">
        <f>SUM(B68*D68)</f>
        <v>0</v>
      </c>
    </row>
    <row r="69" spans="1:6" ht="24.75" customHeight="1" thickTop="1">
      <c r="A69" s="238"/>
      <c r="B69" s="192"/>
      <c r="C69" s="161"/>
      <c r="D69" s="193"/>
      <c r="E69" s="56"/>
      <c r="F69" s="266"/>
    </row>
    <row r="70" spans="1:6" ht="24.75" customHeight="1">
      <c r="A70" s="238"/>
      <c r="B70" s="194"/>
      <c r="C70" s="161"/>
      <c r="D70" s="195"/>
      <c r="E70" s="56"/>
      <c r="F70" s="266"/>
    </row>
    <row r="71" spans="1:6" ht="24.75" customHeight="1" thickBot="1">
      <c r="A71" s="238"/>
      <c r="B71" s="178"/>
      <c r="C71" s="178"/>
      <c r="D71" s="179"/>
      <c r="E71" s="191"/>
      <c r="F71" s="136"/>
    </row>
    <row r="72" spans="1:6" ht="30" customHeight="1" thickBot="1">
      <c r="A72" s="239"/>
      <c r="B72" s="356" t="s">
        <v>61</v>
      </c>
      <c r="C72" s="357"/>
      <c r="D72" s="357"/>
      <c r="E72" s="358"/>
      <c r="F72" s="288">
        <f>SUM(F40:F71)</f>
        <v>0</v>
      </c>
    </row>
    <row r="73" spans="1:6" ht="12" customHeight="1">
      <c r="A73" s="236"/>
      <c r="B73" s="54"/>
      <c r="C73" s="54"/>
      <c r="D73" s="55"/>
      <c r="E73" s="56"/>
      <c r="F73" s="88"/>
    </row>
    <row r="74" spans="1:6" s="235" customFormat="1" ht="30" customHeight="1">
      <c r="A74" s="230" t="s">
        <v>11</v>
      </c>
      <c r="B74" s="231" t="s">
        <v>35</v>
      </c>
      <c r="C74" s="231"/>
      <c r="D74" s="232"/>
      <c r="E74" s="233"/>
      <c r="F74" s="234"/>
    </row>
    <row r="75" spans="1:6" ht="24.75" customHeight="1">
      <c r="A75" s="236"/>
      <c r="B75" s="54" t="s">
        <v>73</v>
      </c>
      <c r="C75" s="54"/>
      <c r="D75" s="55"/>
      <c r="E75" s="56"/>
      <c r="F75" s="88"/>
    </row>
    <row r="76" spans="1:6" ht="24.75" customHeight="1">
      <c r="A76" s="236"/>
      <c r="B76" s="54" t="s">
        <v>74</v>
      </c>
      <c r="C76" s="54"/>
      <c r="D76" s="55"/>
      <c r="E76" s="56"/>
      <c r="F76" s="88"/>
    </row>
    <row r="77" spans="1:6" ht="24.75" customHeight="1">
      <c r="A77" s="236"/>
      <c r="B77" s="54" t="s">
        <v>75</v>
      </c>
      <c r="C77" s="54"/>
      <c r="D77" s="55"/>
      <c r="E77" s="56"/>
      <c r="F77" s="88"/>
    </row>
    <row r="78" spans="1:6" ht="24.75" customHeight="1">
      <c r="A78" s="236"/>
      <c r="B78" s="54" t="s">
        <v>76</v>
      </c>
      <c r="C78" s="54" t="s">
        <v>22</v>
      </c>
      <c r="D78" s="55"/>
      <c r="E78" s="56"/>
      <c r="F78" s="88" t="s">
        <v>22</v>
      </c>
    </row>
    <row r="79" spans="1:6" ht="24.75" customHeight="1">
      <c r="A79" s="236"/>
      <c r="B79" s="70"/>
      <c r="C79" s="54"/>
      <c r="D79" s="55"/>
      <c r="E79" s="267"/>
      <c r="F79" s="88"/>
    </row>
    <row r="80" spans="1:6" ht="24.75" customHeight="1">
      <c r="A80" s="236"/>
      <c r="B80" s="70"/>
      <c r="C80" s="54"/>
      <c r="D80" s="55"/>
      <c r="E80" s="267"/>
      <c r="F80" s="88"/>
    </row>
    <row r="81" spans="1:6" ht="24.75" customHeight="1">
      <c r="A81" s="236"/>
      <c r="B81" s="70"/>
      <c r="C81" s="54"/>
      <c r="D81" s="55"/>
      <c r="E81" s="267"/>
      <c r="F81" s="88"/>
    </row>
    <row r="82" spans="1:6" ht="24.75" customHeight="1">
      <c r="A82" s="236"/>
      <c r="B82" s="70"/>
      <c r="C82" s="54"/>
      <c r="D82" s="55"/>
      <c r="E82" s="267"/>
      <c r="F82" s="88"/>
    </row>
    <row r="83" spans="1:6" ht="24.75" customHeight="1">
      <c r="A83" s="236"/>
      <c r="B83" s="70"/>
      <c r="C83" s="54"/>
      <c r="D83" s="55"/>
      <c r="E83" s="267"/>
      <c r="F83" s="88"/>
    </row>
    <row r="84" spans="1:6" ht="24.75" customHeight="1">
      <c r="A84" s="236"/>
      <c r="B84" s="70"/>
      <c r="C84" s="54"/>
      <c r="D84" s="55"/>
      <c r="E84" s="267"/>
      <c r="F84" s="88"/>
    </row>
    <row r="85" spans="1:6" ht="24.75" customHeight="1">
      <c r="A85" s="236"/>
      <c r="B85" s="70"/>
      <c r="C85" s="54"/>
      <c r="D85" s="55"/>
      <c r="E85" s="267"/>
      <c r="F85" s="88"/>
    </row>
    <row r="86" spans="1:6" ht="24.75" customHeight="1">
      <c r="A86" s="236"/>
      <c r="B86" s="70"/>
      <c r="C86" s="54"/>
      <c r="D86" s="55"/>
      <c r="E86" s="267"/>
      <c r="F86" s="88"/>
    </row>
    <row r="87" spans="1:6" ht="24.75" customHeight="1">
      <c r="A87" s="236"/>
      <c r="B87" s="70"/>
      <c r="C87" s="54"/>
      <c r="D87" s="55"/>
      <c r="E87" s="267"/>
      <c r="F87" s="88"/>
    </row>
    <row r="88" spans="1:6" ht="24.75" customHeight="1">
      <c r="A88" s="236"/>
      <c r="B88" s="70"/>
      <c r="C88" s="54"/>
      <c r="D88" s="55"/>
      <c r="E88" s="267"/>
      <c r="F88" s="88"/>
    </row>
    <row r="89" spans="1:6" ht="24.75" customHeight="1">
      <c r="A89" s="236"/>
      <c r="B89" s="54" t="s">
        <v>22</v>
      </c>
      <c r="C89" s="54"/>
      <c r="D89" s="55" t="s">
        <v>22</v>
      </c>
      <c r="E89" s="56"/>
      <c r="F89" s="88"/>
    </row>
    <row r="90" spans="1:6" ht="24.75" customHeight="1" thickBot="1">
      <c r="A90" s="238"/>
      <c r="B90" s="67"/>
      <c r="C90" s="67"/>
      <c r="D90" s="75"/>
      <c r="E90" s="135"/>
      <c r="F90" s="136"/>
    </row>
    <row r="91" spans="1:6" ht="30" customHeight="1" thickBot="1">
      <c r="A91" s="239"/>
      <c r="B91" s="356" t="s">
        <v>62</v>
      </c>
      <c r="C91" s="357"/>
      <c r="D91" s="357"/>
      <c r="E91" s="358"/>
      <c r="F91" s="288">
        <f>SUM(F74:F90)</f>
        <v>0</v>
      </c>
    </row>
    <row r="92" spans="1:6" ht="12" customHeight="1">
      <c r="A92" s="236"/>
      <c r="B92" s="54"/>
      <c r="C92" s="54"/>
      <c r="D92" s="55"/>
      <c r="E92" s="56"/>
      <c r="F92" s="88"/>
    </row>
    <row r="93" spans="1:6" s="235" customFormat="1" ht="30" customHeight="1">
      <c r="A93" s="230" t="s">
        <v>12</v>
      </c>
      <c r="B93" s="231" t="s">
        <v>36</v>
      </c>
      <c r="C93" s="231"/>
      <c r="D93" s="232"/>
      <c r="E93" s="233"/>
      <c r="F93" s="234"/>
    </row>
    <row r="94" spans="1:6" ht="24.75" customHeight="1">
      <c r="A94" s="236"/>
      <c r="B94" s="54" t="s">
        <v>81</v>
      </c>
      <c r="C94" s="54"/>
      <c r="D94" s="55"/>
      <c r="E94" s="56"/>
      <c r="F94" s="94"/>
    </row>
    <row r="95" spans="1:6" ht="24.75" customHeight="1">
      <c r="A95" s="236"/>
      <c r="B95" s="54" t="s">
        <v>77</v>
      </c>
      <c r="C95" s="54"/>
      <c r="D95" s="55"/>
      <c r="E95" s="56"/>
      <c r="F95" s="94"/>
    </row>
    <row r="96" spans="1:6" ht="24.75" customHeight="1">
      <c r="A96" s="236"/>
      <c r="B96" s="54" t="s">
        <v>78</v>
      </c>
      <c r="C96" s="54"/>
      <c r="D96" s="55"/>
      <c r="E96" s="56"/>
      <c r="F96" s="94"/>
    </row>
    <row r="97" spans="1:6" ht="24.75" customHeight="1">
      <c r="A97" s="236"/>
      <c r="B97" s="217" t="s">
        <v>79</v>
      </c>
      <c r="C97" s="54"/>
      <c r="D97" s="55"/>
      <c r="E97" s="56"/>
      <c r="F97" s="94"/>
    </row>
    <row r="98" spans="1:6" ht="24.75" customHeight="1">
      <c r="A98" s="236"/>
      <c r="B98" s="54" t="s">
        <v>80</v>
      </c>
      <c r="C98" s="54"/>
      <c r="D98" s="55"/>
      <c r="E98" s="56"/>
      <c r="F98" s="94"/>
    </row>
    <row r="99" spans="1:6" ht="24.75" customHeight="1">
      <c r="A99" s="236"/>
      <c r="B99" s="77"/>
      <c r="C99" s="54"/>
      <c r="D99" s="55"/>
      <c r="E99" s="56"/>
      <c r="F99" s="94"/>
    </row>
    <row r="100" spans="1:6" ht="24.75" customHeight="1">
      <c r="A100" s="236"/>
      <c r="B100" s="54"/>
      <c r="C100" s="54"/>
      <c r="D100" s="55"/>
      <c r="E100" s="56"/>
      <c r="F100" s="94"/>
    </row>
    <row r="101" spans="1:6" ht="24.75" customHeight="1">
      <c r="A101" s="236"/>
      <c r="B101" s="54" t="s">
        <v>82</v>
      </c>
      <c r="C101" s="54"/>
      <c r="D101" s="55"/>
      <c r="E101" s="56"/>
      <c r="F101" s="94"/>
    </row>
    <row r="102" spans="1:6" ht="24.75" customHeight="1">
      <c r="A102" s="236"/>
      <c r="B102" s="54"/>
      <c r="C102" s="54"/>
      <c r="D102" s="55"/>
      <c r="E102" s="56"/>
      <c r="F102" s="94"/>
    </row>
    <row r="103" spans="1:6" ht="24.75" customHeight="1">
      <c r="A103" s="236"/>
      <c r="B103" s="54"/>
      <c r="C103" s="54"/>
      <c r="D103" s="55"/>
      <c r="E103" s="56"/>
      <c r="F103" s="94"/>
    </row>
    <row r="104" spans="1:6" ht="24.75" customHeight="1">
      <c r="A104" s="236"/>
      <c r="B104" s="54"/>
      <c r="C104" s="54"/>
      <c r="D104" s="55"/>
      <c r="E104" s="56"/>
      <c r="F104" s="94"/>
    </row>
    <row r="105" spans="1:6" ht="24.75" customHeight="1">
      <c r="A105" s="236"/>
      <c r="B105" s="54" t="s">
        <v>37</v>
      </c>
      <c r="C105" s="54"/>
      <c r="D105" s="55"/>
      <c r="E105" s="56"/>
      <c r="F105" s="94"/>
    </row>
    <row r="106" spans="1:6" ht="24.75" customHeight="1">
      <c r="A106" s="236"/>
      <c r="B106" s="54"/>
      <c r="C106" s="54"/>
      <c r="D106" s="55"/>
      <c r="E106" s="56"/>
      <c r="F106" s="94"/>
    </row>
    <row r="107" spans="1:6" ht="24.75" customHeight="1">
      <c r="A107" s="236"/>
      <c r="B107" s="54"/>
      <c r="C107" s="54"/>
      <c r="D107" s="55"/>
      <c r="E107" s="56"/>
      <c r="F107" s="94"/>
    </row>
    <row r="108" spans="1:6" ht="25.5" customHeight="1" thickBot="1">
      <c r="A108" s="236"/>
      <c r="B108" s="54"/>
      <c r="C108" s="54"/>
      <c r="D108" s="55"/>
      <c r="E108" s="56"/>
      <c r="F108" s="94"/>
    </row>
    <row r="109" spans="1:6" ht="24.75" customHeight="1" thickBot="1">
      <c r="A109" s="239"/>
      <c r="B109" s="356" t="s">
        <v>63</v>
      </c>
      <c r="C109" s="357"/>
      <c r="D109" s="357"/>
      <c r="E109" s="358"/>
      <c r="F109" s="288">
        <f>SUM(F93:F108)</f>
        <v>0</v>
      </c>
    </row>
    <row r="110" spans="1:6" ht="12.75" customHeight="1">
      <c r="A110" s="236"/>
      <c r="B110" s="54"/>
      <c r="C110" s="54"/>
      <c r="D110" s="55"/>
      <c r="E110" s="56"/>
      <c r="F110" s="88"/>
    </row>
    <row r="111" spans="1:6" ht="24.75" customHeight="1">
      <c r="A111" s="230" t="s">
        <v>14</v>
      </c>
      <c r="B111" s="231" t="s">
        <v>38</v>
      </c>
      <c r="C111" s="231"/>
      <c r="D111" s="232"/>
      <c r="E111" s="233"/>
      <c r="F111" s="234"/>
    </row>
    <row r="112" spans="1:6" ht="24.75" customHeight="1">
      <c r="A112" s="236"/>
      <c r="B112" s="54" t="s">
        <v>83</v>
      </c>
      <c r="C112" s="54"/>
      <c r="D112" s="55"/>
      <c r="E112" s="56"/>
      <c r="F112" s="94"/>
    </row>
    <row r="113" spans="1:6" ht="24.75" customHeight="1">
      <c r="A113" s="236"/>
      <c r="B113" s="54" t="s">
        <v>77</v>
      </c>
      <c r="C113" s="54"/>
      <c r="D113" s="55"/>
      <c r="E113" s="56"/>
      <c r="F113" s="94"/>
    </row>
    <row r="114" spans="1:6" ht="24.75" customHeight="1">
      <c r="A114" s="236"/>
      <c r="B114" s="54" t="s">
        <v>78</v>
      </c>
      <c r="C114" s="54"/>
      <c r="D114" s="55"/>
      <c r="E114" s="56"/>
      <c r="F114" s="94"/>
    </row>
    <row r="115" spans="1:6" ht="24.75" customHeight="1">
      <c r="A115" s="236"/>
      <c r="B115" s="54" t="s">
        <v>88</v>
      </c>
      <c r="C115" s="54"/>
      <c r="D115" s="55"/>
      <c r="E115" s="56"/>
      <c r="F115" s="94"/>
    </row>
    <row r="116" spans="1:6" ht="24.75" customHeight="1">
      <c r="A116" s="236"/>
      <c r="B116" s="54" t="s">
        <v>84</v>
      </c>
      <c r="C116" s="54"/>
      <c r="D116" s="55"/>
      <c r="E116" s="56"/>
      <c r="F116" s="94"/>
    </row>
    <row r="117" spans="1:6" ht="24.75" customHeight="1">
      <c r="A117" s="236"/>
      <c r="B117" s="54" t="s">
        <v>91</v>
      </c>
      <c r="C117" s="54"/>
      <c r="D117" s="55"/>
      <c r="E117" s="56"/>
      <c r="F117" s="94"/>
    </row>
    <row r="118" spans="1:6" ht="24.75" customHeight="1">
      <c r="A118" s="236"/>
      <c r="B118" s="54"/>
      <c r="C118" s="54"/>
      <c r="D118" s="55"/>
      <c r="E118" s="56"/>
      <c r="F118" s="94"/>
    </row>
    <row r="119" spans="1:6" ht="24.75" customHeight="1">
      <c r="A119" s="236"/>
      <c r="B119" s="54"/>
      <c r="C119" s="54"/>
      <c r="D119" s="55"/>
      <c r="E119" s="56"/>
      <c r="F119" s="94"/>
    </row>
    <row r="120" spans="1:6" ht="24.75" customHeight="1">
      <c r="A120" s="236"/>
      <c r="B120" s="54" t="s">
        <v>90</v>
      </c>
      <c r="C120" s="54"/>
      <c r="D120" s="55"/>
      <c r="E120" s="56"/>
      <c r="F120" s="94"/>
    </row>
    <row r="121" spans="1:6" ht="24.75" customHeight="1">
      <c r="A121" s="236"/>
      <c r="B121" s="54"/>
      <c r="C121" s="54"/>
      <c r="D121" s="55"/>
      <c r="E121" s="56"/>
      <c r="F121" s="94"/>
    </row>
    <row r="122" spans="1:6" ht="24.75" customHeight="1">
      <c r="A122" s="236"/>
      <c r="B122" s="54"/>
      <c r="C122" s="54"/>
      <c r="D122" s="55"/>
      <c r="E122" s="56"/>
      <c r="F122" s="94"/>
    </row>
    <row r="123" spans="1:6" ht="24.75" customHeight="1">
      <c r="A123" s="236"/>
      <c r="B123" s="268"/>
      <c r="C123" s="54"/>
      <c r="D123" s="55"/>
      <c r="E123" s="56"/>
      <c r="F123" s="94"/>
    </row>
    <row r="124" spans="1:6" ht="24.75" customHeight="1">
      <c r="A124" s="236"/>
      <c r="B124" s="54" t="s">
        <v>89</v>
      </c>
      <c r="C124" s="54"/>
      <c r="D124" s="55"/>
      <c r="E124" s="56"/>
      <c r="F124" s="94"/>
    </row>
    <row r="125" spans="1:6" ht="24.75" customHeight="1">
      <c r="A125" s="236"/>
      <c r="B125" s="54"/>
      <c r="C125" s="54"/>
      <c r="D125" s="55"/>
      <c r="E125" s="56"/>
      <c r="F125" s="94"/>
    </row>
    <row r="126" spans="1:6" ht="24.75" customHeight="1">
      <c r="A126" s="236"/>
      <c r="B126" s="54"/>
      <c r="C126" s="54"/>
      <c r="D126" s="55"/>
      <c r="E126" s="56"/>
      <c r="F126" s="94"/>
    </row>
    <row r="127" spans="1:6" ht="24.75" customHeight="1">
      <c r="A127" s="236"/>
      <c r="B127" s="269"/>
      <c r="C127" s="54"/>
      <c r="D127" s="55"/>
      <c r="E127" s="56"/>
      <c r="F127" s="94"/>
    </row>
    <row r="128" spans="1:6" ht="24.75" customHeight="1">
      <c r="A128" s="236"/>
      <c r="B128" s="54"/>
      <c r="C128" s="54"/>
      <c r="D128" s="55"/>
      <c r="E128" s="56"/>
      <c r="F128" s="94"/>
    </row>
    <row r="129" spans="1:6" ht="24.75" customHeight="1">
      <c r="A129" s="236"/>
      <c r="B129" s="217" t="s">
        <v>87</v>
      </c>
      <c r="C129" s="217"/>
      <c r="D129" s="55"/>
      <c r="E129" s="56"/>
      <c r="F129" s="94"/>
    </row>
    <row r="130" spans="1:6" ht="24.75" customHeight="1">
      <c r="A130" s="236"/>
      <c r="B130" s="54" t="s">
        <v>85</v>
      </c>
      <c r="C130" s="54"/>
      <c r="D130" s="55"/>
      <c r="E130" s="56"/>
      <c r="F130" s="94"/>
    </row>
    <row r="131" spans="1:6" ht="24.75" customHeight="1">
      <c r="A131" s="236"/>
      <c r="B131" s="54" t="s">
        <v>86</v>
      </c>
      <c r="C131" s="54"/>
      <c r="D131" s="55"/>
      <c r="E131" s="56"/>
      <c r="F131" s="94"/>
    </row>
    <row r="132" spans="1:6" ht="24.75" customHeight="1">
      <c r="A132" s="236"/>
      <c r="B132" s="54"/>
      <c r="C132" s="54"/>
      <c r="D132" s="55"/>
      <c r="E132" s="56"/>
      <c r="F132" s="94"/>
    </row>
    <row r="133" spans="1:6" ht="24.75" customHeight="1">
      <c r="A133" s="236"/>
      <c r="B133" s="54" t="s">
        <v>39</v>
      </c>
      <c r="C133" s="54"/>
      <c r="D133" s="55"/>
      <c r="E133" s="56"/>
      <c r="F133" s="94"/>
    </row>
    <row r="134" spans="1:6" ht="30" customHeight="1">
      <c r="A134" s="236"/>
      <c r="B134" s="54"/>
      <c r="C134" s="54"/>
      <c r="D134" s="55"/>
      <c r="E134" s="56"/>
      <c r="F134" s="94"/>
    </row>
    <row r="135" spans="1:6" ht="24.75" customHeight="1" thickBot="1">
      <c r="A135" s="236"/>
      <c r="B135" s="54"/>
      <c r="C135" s="54"/>
      <c r="D135" s="55"/>
      <c r="E135" s="56"/>
      <c r="F135" s="94"/>
    </row>
    <row r="136" spans="1:6" ht="24.75" customHeight="1" thickBot="1">
      <c r="A136" s="239"/>
      <c r="B136" s="356" t="s">
        <v>64</v>
      </c>
      <c r="C136" s="357"/>
      <c r="D136" s="357"/>
      <c r="E136" s="358"/>
      <c r="F136" s="288">
        <f>SUM(F111:F135)</f>
        <v>0</v>
      </c>
    </row>
    <row r="137" spans="1:6" ht="12.75" customHeight="1">
      <c r="A137" s="236"/>
      <c r="B137" s="54"/>
      <c r="C137" s="54"/>
      <c r="D137" s="55"/>
      <c r="E137" s="56"/>
      <c r="F137" s="88"/>
    </row>
    <row r="138" spans="1:6" ht="24.75" customHeight="1">
      <c r="A138" s="230" t="s">
        <v>16</v>
      </c>
      <c r="B138" s="231" t="s">
        <v>40</v>
      </c>
      <c r="C138" s="231"/>
      <c r="D138" s="232"/>
      <c r="E138" s="233"/>
      <c r="F138" s="234"/>
    </row>
    <row r="139" spans="1:6" ht="24.75" customHeight="1">
      <c r="A139" s="236"/>
      <c r="B139" s="54" t="s">
        <v>93</v>
      </c>
      <c r="C139" s="54"/>
      <c r="D139" s="55"/>
      <c r="E139" s="56"/>
      <c r="F139" s="94"/>
    </row>
    <row r="140" spans="1:6" ht="24.75" customHeight="1">
      <c r="A140" s="236"/>
      <c r="B140" s="67"/>
      <c r="C140" s="67"/>
      <c r="D140" s="75"/>
      <c r="E140" s="135"/>
      <c r="F140" s="200"/>
    </row>
    <row r="141" spans="1:6" ht="24.75" customHeight="1">
      <c r="A141" s="236"/>
      <c r="B141" s="116"/>
      <c r="C141" s="54"/>
      <c r="D141" s="161"/>
      <c r="E141" s="166"/>
      <c r="F141" s="162"/>
    </row>
    <row r="142" spans="1:6" ht="24.75" customHeight="1">
      <c r="A142" s="236"/>
      <c r="B142" s="116"/>
      <c r="C142" s="54"/>
      <c r="D142" s="161"/>
      <c r="E142" s="166"/>
      <c r="F142" s="162"/>
    </row>
    <row r="143" spans="1:6" ht="24.75" customHeight="1">
      <c r="A143" s="236"/>
      <c r="B143" s="51"/>
      <c r="C143" s="51"/>
      <c r="D143" s="52"/>
      <c r="E143" s="53"/>
      <c r="F143" s="201"/>
    </row>
    <row r="144" spans="1:6" ht="24.75" customHeight="1">
      <c r="A144" s="236"/>
      <c r="B144" s="51"/>
      <c r="C144" s="51"/>
      <c r="D144" s="52"/>
      <c r="E144" s="53"/>
      <c r="F144" s="201"/>
    </row>
    <row r="145" spans="1:6" ht="24.75" customHeight="1">
      <c r="A145" s="236"/>
      <c r="B145" s="116"/>
      <c r="C145" s="51"/>
      <c r="D145" s="52"/>
      <c r="E145" s="53"/>
      <c r="F145" s="201"/>
    </row>
    <row r="146" spans="1:6" ht="24.75" customHeight="1">
      <c r="A146" s="236"/>
      <c r="B146" s="116"/>
      <c r="C146" s="51"/>
      <c r="D146" s="52"/>
      <c r="E146" s="53"/>
      <c r="F146" s="201"/>
    </row>
    <row r="147" spans="1:6" ht="24.75" customHeight="1">
      <c r="A147" s="236"/>
      <c r="B147" s="116"/>
      <c r="C147" s="55"/>
      <c r="D147" s="55"/>
      <c r="E147" s="56"/>
      <c r="F147" s="94"/>
    </row>
    <row r="148" spans="1:6" ht="24.75" customHeight="1">
      <c r="A148" s="236"/>
      <c r="B148" s="116"/>
      <c r="C148" s="54"/>
      <c r="D148" s="55"/>
      <c r="E148" s="56"/>
      <c r="F148" s="94"/>
    </row>
    <row r="149" spans="1:6" ht="24.75" customHeight="1">
      <c r="A149" s="236"/>
      <c r="B149" s="116"/>
      <c r="C149" s="54"/>
      <c r="D149" s="55"/>
      <c r="E149" s="56"/>
      <c r="F149" s="94"/>
    </row>
    <row r="150" spans="1:6" ht="24.75" customHeight="1">
      <c r="A150" s="236"/>
      <c r="B150" s="54" t="s">
        <v>48</v>
      </c>
      <c r="C150" s="54"/>
      <c r="D150" s="55"/>
      <c r="E150" s="56"/>
      <c r="F150" s="94"/>
    </row>
    <row r="151" spans="1:6" ht="27" customHeight="1">
      <c r="A151" s="236"/>
      <c r="B151" s="269"/>
      <c r="C151" s="54"/>
      <c r="D151" s="55"/>
      <c r="E151" s="56"/>
      <c r="F151" s="94"/>
    </row>
    <row r="152" spans="1:6" ht="24.75" customHeight="1">
      <c r="A152" s="236"/>
      <c r="B152" s="270"/>
      <c r="C152" s="54"/>
      <c r="D152" s="55"/>
      <c r="E152" s="56"/>
      <c r="F152" s="94"/>
    </row>
    <row r="153" spans="1:6" ht="30" customHeight="1">
      <c r="A153" s="236"/>
      <c r="B153" s="54"/>
      <c r="C153" s="54"/>
      <c r="D153" s="55"/>
      <c r="E153" s="56"/>
      <c r="F153" s="94"/>
    </row>
    <row r="154" spans="1:6" ht="24.75" customHeight="1">
      <c r="A154" s="236"/>
      <c r="B154" s="76"/>
      <c r="C154" s="77"/>
      <c r="D154" s="55"/>
      <c r="E154" s="56"/>
      <c r="F154" s="94"/>
    </row>
    <row r="155" spans="1:6" s="235" customFormat="1" ht="30" customHeight="1">
      <c r="A155" s="236"/>
      <c r="B155" s="54"/>
      <c r="C155" s="54"/>
      <c r="D155" s="55"/>
      <c r="E155" s="56"/>
      <c r="F155" s="94"/>
    </row>
    <row r="156" spans="1:6" s="271" customFormat="1" ht="24.75" customHeight="1" thickBot="1">
      <c r="A156" s="236"/>
      <c r="B156" s="76"/>
      <c r="C156" s="51"/>
      <c r="D156" s="55"/>
      <c r="E156" s="56"/>
      <c r="F156" s="94"/>
    </row>
    <row r="157" spans="1:6" ht="24.75" customHeight="1" thickBot="1">
      <c r="A157" s="239"/>
      <c r="B157" s="356" t="s">
        <v>65</v>
      </c>
      <c r="C157" s="357"/>
      <c r="D157" s="357"/>
      <c r="E157" s="358"/>
      <c r="F157" s="288">
        <f>SUM(F138:F156)</f>
        <v>0</v>
      </c>
    </row>
    <row r="158" spans="1:6" ht="12.75" customHeight="1">
      <c r="A158" s="236"/>
      <c r="B158" s="54"/>
      <c r="C158" s="54"/>
      <c r="D158" s="55"/>
      <c r="E158" s="56"/>
      <c r="F158" s="88"/>
    </row>
    <row r="159" spans="1:6" ht="24.75" customHeight="1">
      <c r="A159" s="230" t="s">
        <v>18</v>
      </c>
      <c r="B159" s="231" t="s">
        <v>41</v>
      </c>
      <c r="C159" s="231"/>
      <c r="D159" s="232"/>
      <c r="E159" s="233"/>
      <c r="F159" s="234"/>
    </row>
    <row r="160" spans="1:6" ht="24.75" customHeight="1">
      <c r="A160" s="236"/>
      <c r="B160" s="54"/>
      <c r="C160" s="54"/>
      <c r="D160" s="54"/>
      <c r="E160" s="54"/>
      <c r="F160" s="94"/>
    </row>
    <row r="161" spans="1:6" ht="24.75" customHeight="1">
      <c r="A161" s="236"/>
      <c r="B161" s="343"/>
      <c r="C161" s="178"/>
      <c r="D161" s="179"/>
      <c r="E161" s="273"/>
      <c r="F161" s="200"/>
    </row>
    <row r="162" spans="1:6" s="235" customFormat="1" ht="30" customHeight="1">
      <c r="A162" s="236"/>
      <c r="B162" s="274"/>
      <c r="C162" s="54"/>
      <c r="D162" s="55"/>
      <c r="E162" s="56"/>
      <c r="F162" s="94"/>
    </row>
    <row r="163" spans="1:6" ht="24.75" customHeight="1">
      <c r="A163" s="236"/>
      <c r="B163" s="54"/>
      <c r="C163" s="54"/>
      <c r="D163" s="55"/>
      <c r="E163" s="56"/>
      <c r="F163" s="94"/>
    </row>
    <row r="164" spans="1:6" ht="24.75" customHeight="1">
      <c r="A164" s="236"/>
      <c r="B164" s="54"/>
      <c r="C164" s="54"/>
      <c r="D164" s="55"/>
      <c r="E164" s="56"/>
      <c r="F164" s="94"/>
    </row>
    <row r="165" spans="1:6" ht="24.75" customHeight="1">
      <c r="A165" s="236"/>
      <c r="B165" s="54"/>
      <c r="C165" s="54"/>
      <c r="D165" s="55"/>
      <c r="E165" s="56"/>
      <c r="F165" s="94"/>
    </row>
    <row r="166" spans="1:6" ht="30" customHeight="1">
      <c r="A166" s="236"/>
      <c r="B166" s="54"/>
      <c r="C166" s="54"/>
      <c r="D166" s="55"/>
      <c r="E166" s="56"/>
      <c r="F166" s="94"/>
    </row>
    <row r="167" spans="1:6" ht="24.75" customHeight="1">
      <c r="A167" s="236"/>
      <c r="B167" s="54"/>
      <c r="C167" s="54"/>
      <c r="D167" s="55"/>
      <c r="E167" s="56"/>
      <c r="F167" s="94"/>
    </row>
    <row r="168" spans="1:6" ht="30" customHeight="1">
      <c r="A168" s="236"/>
      <c r="B168" s="54"/>
      <c r="C168" s="54"/>
      <c r="D168" s="55"/>
      <c r="E168" s="56"/>
      <c r="F168" s="94"/>
    </row>
    <row r="169" spans="1:6" ht="24.75" customHeight="1">
      <c r="A169" s="236"/>
      <c r="B169" s="54"/>
      <c r="C169" s="54"/>
      <c r="D169" s="55"/>
      <c r="E169" s="56"/>
      <c r="F169" s="94"/>
    </row>
    <row r="170" spans="1:6" ht="24.75" customHeight="1">
      <c r="A170" s="236"/>
      <c r="B170" s="54"/>
      <c r="C170" s="54"/>
      <c r="D170" s="55"/>
      <c r="E170" s="56"/>
      <c r="F170" s="94"/>
    </row>
    <row r="171" spans="1:6" ht="27" customHeight="1">
      <c r="A171" s="236"/>
      <c r="B171" s="54"/>
      <c r="C171" s="54"/>
      <c r="D171" s="55"/>
      <c r="E171" s="56"/>
      <c r="F171" s="94"/>
    </row>
    <row r="172" spans="1:6" ht="27" customHeight="1" thickBot="1">
      <c r="A172" s="236"/>
      <c r="B172" s="54"/>
      <c r="C172" s="54"/>
      <c r="D172" s="55"/>
      <c r="E172" s="56"/>
      <c r="F172" s="94"/>
    </row>
    <row r="173" spans="1:6" ht="27" customHeight="1" thickBot="1">
      <c r="A173" s="239"/>
      <c r="B173" s="356" t="s">
        <v>66</v>
      </c>
      <c r="C173" s="357"/>
      <c r="D173" s="357"/>
      <c r="E173" s="358"/>
      <c r="F173" s="288">
        <f>SUM(F159:F172)</f>
        <v>0</v>
      </c>
    </row>
    <row r="174" spans="1:6" ht="27" customHeight="1" thickBot="1">
      <c r="A174" s="236"/>
      <c r="B174" s="400" t="s">
        <v>163</v>
      </c>
      <c r="C174" s="276"/>
      <c r="D174" s="276"/>
      <c r="E174" s="277"/>
      <c r="F174" s="398"/>
    </row>
    <row r="175" spans="1:6" ht="27" customHeight="1" thickBot="1" thickTop="1">
      <c r="A175" s="275"/>
      <c r="B175" s="401" t="s">
        <v>162</v>
      </c>
      <c r="C175" s="399">
        <v>0</v>
      </c>
      <c r="D175" s="276"/>
      <c r="E175" s="277"/>
      <c r="F175" s="288">
        <f>(F38+F72+F91+F109+F136+F157)*C175</f>
        <v>0</v>
      </c>
    </row>
    <row r="176" spans="1:6" s="349" customFormat="1" ht="49.5" customHeight="1" thickBot="1" thickTop="1">
      <c r="A176" s="347"/>
      <c r="B176" s="364" t="s">
        <v>161</v>
      </c>
      <c r="C176" s="365"/>
      <c r="D176" s="365"/>
      <c r="E176" s="366"/>
      <c r="F176" s="348">
        <f>F38+F72+F91+F109+F136+F157+F173+F175</f>
        <v>0</v>
      </c>
    </row>
    <row r="177" spans="1:6" ht="27" customHeight="1">
      <c r="A177" s="278"/>
      <c r="B177" s="279"/>
      <c r="C177" s="217"/>
      <c r="D177" s="179"/>
      <c r="E177" s="280"/>
      <c r="F177" s="281"/>
    </row>
    <row r="178" spans="1:6" ht="27" customHeight="1">
      <c r="A178" s="282"/>
      <c r="B178" s="283"/>
      <c r="C178" s="282"/>
      <c r="D178" s="283"/>
      <c r="E178" s="283"/>
      <c r="F178" s="284"/>
    </row>
    <row r="179" spans="1:6" ht="27" customHeight="1">
      <c r="A179" s="285"/>
      <c r="B179" s="286"/>
      <c r="C179" s="286"/>
      <c r="D179" s="286"/>
      <c r="E179" s="286"/>
      <c r="F179" s="223"/>
    </row>
  </sheetData>
  <sheetProtection/>
  <mergeCells count="17">
    <mergeCell ref="B173:E173"/>
    <mergeCell ref="B176:E176"/>
    <mergeCell ref="B109:E109"/>
    <mergeCell ref="B136:E136"/>
    <mergeCell ref="B157:E157"/>
    <mergeCell ref="B7:C7"/>
    <mergeCell ref="E8:F8"/>
    <mergeCell ref="B11:E11"/>
    <mergeCell ref="B38:E38"/>
    <mergeCell ref="B72:E72"/>
    <mergeCell ref="B91:E91"/>
    <mergeCell ref="B4:C4"/>
    <mergeCell ref="E4:F4"/>
    <mergeCell ref="B5:C5"/>
    <mergeCell ref="E5:F5"/>
    <mergeCell ref="B6:C6"/>
    <mergeCell ref="E6:F6"/>
  </mergeCells>
  <printOptions horizontalCentered="1"/>
  <pageMargins left="0" right="0" top="0.5" bottom="0.25" header="0" footer="0"/>
  <pageSetup fitToHeight="5" fitToWidth="1" horizontalDpi="600" verticalDpi="600" orientation="portrait" scale="76" r:id="rId1"/>
</worksheet>
</file>

<file path=xl/worksheets/sheet12.xml><?xml version="1.0" encoding="utf-8"?>
<worksheet xmlns="http://schemas.openxmlformats.org/spreadsheetml/2006/main" xmlns:r="http://schemas.openxmlformats.org/officeDocument/2006/relationships">
  <sheetPr transitionEvaluation="1">
    <tabColor theme="4" tint="0.39998000860214233"/>
    <pageSetUpPr fitToPage="1"/>
  </sheetPr>
  <dimension ref="A1:G164"/>
  <sheetViews>
    <sheetView showGridLines="0" defaultGridColor="0" zoomScale="70" zoomScaleNormal="70" zoomScalePageLayoutView="80" colorId="22" workbookViewId="0" topLeftCell="A1">
      <selection activeCell="A1" sqref="A1"/>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148</v>
      </c>
      <c r="B2" s="2"/>
      <c r="C2" s="2"/>
      <c r="D2" s="2"/>
      <c r="E2" s="2"/>
      <c r="F2" s="2"/>
    </row>
    <row r="3" spans="1:6" ht="19.5" customHeight="1">
      <c r="A3" s="3"/>
      <c r="B3" s="2"/>
      <c r="C3" s="2"/>
      <c r="D3" s="2"/>
      <c r="E3" s="2"/>
      <c r="F3" s="8"/>
    </row>
    <row r="4" spans="1:6" ht="30" customHeight="1">
      <c r="A4" s="184" t="s">
        <v>1</v>
      </c>
      <c r="B4" s="185" t="str">
        <f>'Info Page'!C22</f>
        <v>[Name]</v>
      </c>
      <c r="C4" s="129"/>
      <c r="D4" s="20" t="s">
        <v>68</v>
      </c>
      <c r="E4" s="372" t="str">
        <f>'Detail Y1 '!E4</f>
        <v>1003(g) School Improvement Grant</v>
      </c>
      <c r="F4" s="372"/>
    </row>
    <row r="5" spans="1:6" ht="19.5" customHeight="1">
      <c r="A5" s="20" t="s">
        <v>24</v>
      </c>
      <c r="B5" s="177" t="str">
        <f>'Info Page'!C23</f>
        <v>[Street Address]</v>
      </c>
      <c r="C5" s="127"/>
      <c r="D5" s="20" t="s">
        <v>52</v>
      </c>
      <c r="E5" s="373" t="str">
        <f>'Detail Y1 '!E5</f>
        <v>FY2015 / FY2016</v>
      </c>
      <c r="F5" s="373"/>
    </row>
    <row r="6" spans="1:6" ht="19.5" customHeight="1">
      <c r="A6" s="20" t="s">
        <v>23</v>
      </c>
      <c r="B6" s="177" t="str">
        <f>'Info Page'!C24</f>
        <v>[Mailing Address]</v>
      </c>
      <c r="C6" s="128"/>
      <c r="D6" s="20" t="s">
        <v>67</v>
      </c>
      <c r="E6" s="373" t="str">
        <f>'Info Page'!C27</f>
        <v>[Submitter]</v>
      </c>
      <c r="F6" s="373"/>
    </row>
    <row r="7" spans="1:6" ht="19.5" customHeight="1">
      <c r="A7" s="20" t="s">
        <v>2</v>
      </c>
      <c r="B7" s="177" t="str">
        <f>'Info Page'!C25</f>
        <v>[City, State, ZIP]</v>
      </c>
      <c r="C7" s="128"/>
      <c r="D7" s="315" t="s">
        <v>128</v>
      </c>
      <c r="E7" s="205" t="str">
        <f>'Info Page'!C28</f>
        <v>[Telephone #]</v>
      </c>
      <c r="F7" s="177"/>
    </row>
    <row r="8" spans="1:6" ht="19.5" customHeight="1">
      <c r="A8" s="18"/>
      <c r="B8" s="173"/>
      <c r="C8" s="174"/>
      <c r="D8" s="183" t="s">
        <v>129</v>
      </c>
      <c r="E8" s="372" t="str">
        <f>'Info Page'!C29</f>
        <v>[Email Address]</v>
      </c>
      <c r="F8" s="372"/>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69" t="s">
        <v>5</v>
      </c>
      <c r="C11" s="370"/>
      <c r="D11" s="370"/>
      <c r="E11" s="371"/>
      <c r="F11" s="28" t="s">
        <v>6</v>
      </c>
    </row>
    <row r="12" spans="1:6" ht="34.5" customHeight="1" thickTop="1">
      <c r="A12" s="30" t="s">
        <v>7</v>
      </c>
      <c r="B12" s="31" t="s">
        <v>8</v>
      </c>
      <c r="C12" s="32"/>
      <c r="D12" s="29"/>
      <c r="E12" s="33"/>
      <c r="F12" s="95">
        <f>'Detail Y5'!F38</f>
        <v>0</v>
      </c>
    </row>
    <row r="13" spans="1:6" ht="34.5" customHeight="1">
      <c r="A13" s="30" t="s">
        <v>9</v>
      </c>
      <c r="B13" s="31" t="s">
        <v>10</v>
      </c>
      <c r="C13" s="32"/>
      <c r="D13" s="29"/>
      <c r="E13" s="33"/>
      <c r="F13" s="95">
        <f>'Detail Y5'!F72</f>
        <v>0</v>
      </c>
    </row>
    <row r="14" spans="1:6" ht="34.5" customHeight="1">
      <c r="A14" s="34" t="s">
        <v>11</v>
      </c>
      <c r="B14" s="35" t="s">
        <v>26</v>
      </c>
      <c r="C14" s="36"/>
      <c r="D14" s="37"/>
      <c r="E14" s="38"/>
      <c r="F14" s="95">
        <f>'Detail Y5'!F91</f>
        <v>0</v>
      </c>
    </row>
    <row r="15" spans="1:6" ht="34.5" customHeight="1">
      <c r="A15" s="30" t="s">
        <v>12</v>
      </c>
      <c r="B15" s="31" t="s">
        <v>13</v>
      </c>
      <c r="C15" s="32"/>
      <c r="D15" s="29"/>
      <c r="E15" s="33"/>
      <c r="F15" s="95">
        <f>'Detail Y5'!F109</f>
        <v>0</v>
      </c>
    </row>
    <row r="16" spans="1:6" ht="34.5" customHeight="1">
      <c r="A16" s="30" t="s">
        <v>14</v>
      </c>
      <c r="B16" s="31" t="s">
        <v>15</v>
      </c>
      <c r="C16" s="32"/>
      <c r="D16" s="29"/>
      <c r="E16" s="33"/>
      <c r="F16" s="95">
        <f>'Detail Y5'!F136</f>
        <v>0</v>
      </c>
    </row>
    <row r="17" spans="1:6" ht="34.5" customHeight="1">
      <c r="A17" s="30" t="s">
        <v>16</v>
      </c>
      <c r="B17" s="31" t="s">
        <v>17</v>
      </c>
      <c r="C17" s="32"/>
      <c r="D17" s="29"/>
      <c r="E17" s="33"/>
      <c r="F17" s="95">
        <f>'Detail Y5'!F157</f>
        <v>0</v>
      </c>
    </row>
    <row r="18" spans="1:6" ht="34.5" customHeight="1">
      <c r="A18" s="30">
        <v>700</v>
      </c>
      <c r="B18" s="31" t="s">
        <v>19</v>
      </c>
      <c r="C18" s="32"/>
      <c r="D18" s="29"/>
      <c r="E18" s="33"/>
      <c r="F18" s="95">
        <f>'Detail Y5'!F172</f>
        <v>0</v>
      </c>
    </row>
    <row r="19" spans="1:6" ht="34.5" customHeight="1">
      <c r="A19" s="346" t="s">
        <v>160</v>
      </c>
      <c r="B19" s="31" t="s">
        <v>159</v>
      </c>
      <c r="C19" s="32"/>
      <c r="D19" s="29"/>
      <c r="E19" s="33"/>
      <c r="F19" s="95">
        <f>'Detail Y5'!F175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6" ht="33" customHeight="1">
      <c r="A24" s="39"/>
      <c r="B24" s="39"/>
      <c r="C24" s="39"/>
      <c r="D24" s="39"/>
      <c r="E24" s="39"/>
      <c r="F24" s="39"/>
    </row>
    <row r="25" spans="1:6" ht="33" customHeight="1">
      <c r="A25" s="39"/>
      <c r="B25" s="39"/>
      <c r="C25" s="39"/>
      <c r="D25" s="39"/>
      <c r="E25" s="39"/>
      <c r="F25" s="39"/>
    </row>
    <row r="26" spans="1:6" ht="33" customHeight="1">
      <c r="A26" s="39"/>
      <c r="B26" s="39"/>
      <c r="C26" s="39"/>
      <c r="D26" s="39"/>
      <c r="E26" s="39"/>
      <c r="F26" s="39"/>
    </row>
    <row r="27" spans="1:6" ht="33" customHeight="1">
      <c r="A27" s="39"/>
      <c r="B27" s="39"/>
      <c r="C27" s="39"/>
      <c r="D27" s="39"/>
      <c r="E27" s="39"/>
      <c r="F27" s="39"/>
    </row>
    <row r="28" spans="1:6" ht="33" customHeight="1">
      <c r="A28" s="39"/>
      <c r="B28" s="39"/>
      <c r="C28" s="39"/>
      <c r="D28" s="39"/>
      <c r="E28" s="39"/>
      <c r="F28" s="39"/>
    </row>
    <row r="29" spans="1:6" ht="33" customHeight="1">
      <c r="A29" s="39"/>
      <c r="B29" s="39"/>
      <c r="C29" s="39"/>
      <c r="D29" s="39"/>
      <c r="E29" s="39"/>
      <c r="F29" s="39"/>
    </row>
    <row r="30" spans="1:6" ht="33" customHeight="1">
      <c r="A30" s="39"/>
      <c r="B30" s="39"/>
      <c r="C30" s="39"/>
      <c r="D30" s="39"/>
      <c r="E30" s="39"/>
      <c r="F30" s="39"/>
    </row>
    <row r="31" spans="1:6" ht="33" customHeight="1">
      <c r="A31" s="39"/>
      <c r="B31" s="39"/>
      <c r="C31" s="39"/>
      <c r="D31" s="39"/>
      <c r="E31" s="39"/>
      <c r="F31" s="39"/>
    </row>
    <row r="32" spans="1:6" ht="33" customHeight="1">
      <c r="A32" s="39"/>
      <c r="B32" s="39"/>
      <c r="C32" s="39"/>
      <c r="D32" s="39"/>
      <c r="E32" s="39"/>
      <c r="F32" s="39"/>
    </row>
    <row r="33" spans="1:6" ht="33" customHeight="1">
      <c r="A33" s="39"/>
      <c r="B33" s="39"/>
      <c r="C33" s="39"/>
      <c r="D33" s="39"/>
      <c r="E33" s="39"/>
      <c r="F33" s="39"/>
    </row>
    <row r="34" spans="1:6" ht="33" customHeight="1">
      <c r="A34" s="39"/>
      <c r="B34" s="39"/>
      <c r="C34" s="39"/>
      <c r="D34" s="39"/>
      <c r="E34" s="39"/>
      <c r="F34" s="39"/>
    </row>
    <row r="35" spans="1:6" ht="33" customHeight="1">
      <c r="A35" s="39"/>
      <c r="B35" s="39"/>
      <c r="C35" s="39"/>
      <c r="D35" s="39"/>
      <c r="E35" s="39"/>
      <c r="F35" s="39"/>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sheetData>
  <sheetProtection/>
  <mergeCells count="5">
    <mergeCell ref="E4:F4"/>
    <mergeCell ref="E5:F5"/>
    <mergeCell ref="E6:F6"/>
    <mergeCell ref="E8:F8"/>
    <mergeCell ref="B11:E11"/>
  </mergeCells>
  <printOptions horizontalCentered="1" verticalCentered="1"/>
  <pageMargins left="0" right="0" top="0.5" bottom="0.25" header="0" footer="0"/>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transitionEvaluation="1">
    <tabColor theme="7" tint="0.39998000860214233"/>
    <pageSetUpPr fitToPage="1"/>
  </sheetPr>
  <dimension ref="A1:L177"/>
  <sheetViews>
    <sheetView showGridLines="0" defaultGridColor="0" zoomScale="70" zoomScaleNormal="70" zoomScalePageLayoutView="0" colorId="22" workbookViewId="0" topLeftCell="A1">
      <selection activeCell="A1" sqref="A1"/>
    </sheetView>
  </sheetViews>
  <sheetFormatPr defaultColWidth="11.4453125" defaultRowHeight="15"/>
  <cols>
    <col min="1" max="1" width="14.77734375" style="16" customWidth="1"/>
    <col min="2" max="2" width="30.77734375" style="16" customWidth="1"/>
    <col min="3" max="3" width="10.10546875" style="16" customWidth="1"/>
    <col min="4" max="4" width="22.4453125" style="16" customWidth="1"/>
    <col min="5" max="8" width="21.6640625" style="16" customWidth="1"/>
    <col min="9" max="9" width="23.4453125" style="16" customWidth="1"/>
    <col min="10" max="16384" width="11.4453125" style="16" customWidth="1"/>
  </cols>
  <sheetData>
    <row r="1" spans="1:9" ht="19.5" customHeight="1">
      <c r="A1" s="1" t="s">
        <v>0</v>
      </c>
      <c r="B1" s="2"/>
      <c r="C1" s="2"/>
      <c r="D1" s="2"/>
      <c r="E1" s="2"/>
      <c r="F1" s="2"/>
      <c r="G1" s="2"/>
      <c r="H1" s="2"/>
      <c r="I1" s="2"/>
    </row>
    <row r="2" spans="1:9" ht="19.5" customHeight="1">
      <c r="A2" s="1" t="s">
        <v>45</v>
      </c>
      <c r="B2" s="2"/>
      <c r="C2" s="2"/>
      <c r="D2" s="2"/>
      <c r="E2" s="2"/>
      <c r="F2" s="2"/>
      <c r="G2" s="2"/>
      <c r="H2" s="2"/>
      <c r="I2" s="2"/>
    </row>
    <row r="3" spans="1:9" ht="14.25" customHeight="1">
      <c r="A3" s="1"/>
      <c r="B3" s="2"/>
      <c r="C3" s="2"/>
      <c r="D3" s="2"/>
      <c r="E3" s="2"/>
      <c r="F3" s="2"/>
      <c r="G3" s="2"/>
      <c r="H3" s="2"/>
      <c r="I3" s="2"/>
    </row>
    <row r="4" spans="1:8" ht="30" customHeight="1">
      <c r="A4" s="17" t="s">
        <v>1</v>
      </c>
      <c r="B4" s="377" t="str">
        <f>'Info Page'!C22</f>
        <v>[Name]</v>
      </c>
      <c r="C4" s="377"/>
      <c r="D4" s="20" t="s">
        <v>68</v>
      </c>
      <c r="E4" s="176" t="str">
        <f>'Detail Y1 '!E4</f>
        <v>1003(g) School Improvement Grant</v>
      </c>
      <c r="F4" s="210"/>
      <c r="G4" s="307"/>
      <c r="H4" s="307"/>
    </row>
    <row r="5" spans="1:8" ht="19.5" customHeight="1">
      <c r="A5" s="19" t="s">
        <v>24</v>
      </c>
      <c r="B5" s="378" t="str">
        <f>'Info Page'!C23</f>
        <v>[Street Address]</v>
      </c>
      <c r="C5" s="378"/>
      <c r="D5" s="20" t="s">
        <v>52</v>
      </c>
      <c r="E5" s="176" t="str">
        <f>'Detail Y1 '!E5</f>
        <v>FY2015 / FY2016</v>
      </c>
      <c r="F5" s="211"/>
      <c r="G5" s="307"/>
      <c r="H5" s="307"/>
    </row>
    <row r="6" spans="1:8" ht="19.5" customHeight="1">
      <c r="A6" s="19" t="s">
        <v>23</v>
      </c>
      <c r="B6" s="378" t="str">
        <f>'Info Page'!C24</f>
        <v>[Mailing Address]</v>
      </c>
      <c r="C6" s="378"/>
      <c r="D6" s="20" t="s">
        <v>67</v>
      </c>
      <c r="E6" s="176" t="str">
        <f>'Info Page'!C27</f>
        <v>[Submitter]</v>
      </c>
      <c r="F6" s="210"/>
      <c r="G6" s="307"/>
      <c r="H6" s="307"/>
    </row>
    <row r="7" spans="1:9" ht="19.5" customHeight="1">
      <c r="A7" s="18" t="s">
        <v>2</v>
      </c>
      <c r="B7" s="378" t="str">
        <f>'Info Page'!C25</f>
        <v>[City, State, ZIP]</v>
      </c>
      <c r="C7" s="378"/>
      <c r="D7" s="315" t="s">
        <v>128</v>
      </c>
      <c r="E7" s="176" t="str">
        <f>'Info Page'!C28</f>
        <v>[Telephone #]</v>
      </c>
      <c r="F7" s="211"/>
      <c r="G7" s="307"/>
      <c r="H7" s="307"/>
      <c r="I7" s="78"/>
    </row>
    <row r="8" spans="1:9" ht="19.5" customHeight="1">
      <c r="A8" s="18"/>
      <c r="B8" s="186"/>
      <c r="C8" s="207"/>
      <c r="D8" s="183" t="s">
        <v>129</v>
      </c>
      <c r="E8" s="392" t="str">
        <f>'Info Page'!C29</f>
        <v>[Email Address]</v>
      </c>
      <c r="F8" s="392"/>
      <c r="G8" s="308"/>
      <c r="H8" s="308"/>
      <c r="I8" s="206"/>
    </row>
    <row r="9" spans="1:9" ht="19.5" customHeight="1" thickBot="1">
      <c r="A9" s="19"/>
      <c r="C9" s="19"/>
      <c r="D9" s="19"/>
      <c r="E9" s="20"/>
      <c r="F9" s="20"/>
      <c r="G9" s="20"/>
      <c r="H9" s="20"/>
      <c r="I9" s="19"/>
    </row>
    <row r="10" spans="1:9" ht="19.5" customHeight="1" thickTop="1">
      <c r="A10" s="21" t="s">
        <v>3</v>
      </c>
      <c r="B10" s="385" t="s">
        <v>5</v>
      </c>
      <c r="C10" s="386"/>
      <c r="D10" s="393" t="s">
        <v>50</v>
      </c>
      <c r="E10" s="393" t="s">
        <v>49</v>
      </c>
      <c r="F10" s="393" t="s">
        <v>51</v>
      </c>
      <c r="G10" s="393" t="s">
        <v>117</v>
      </c>
      <c r="H10" s="393" t="s">
        <v>118</v>
      </c>
      <c r="I10" s="26" t="s">
        <v>43</v>
      </c>
    </row>
    <row r="11" spans="1:9" ht="19.5" customHeight="1" thickBot="1">
      <c r="A11" s="27" t="s">
        <v>4</v>
      </c>
      <c r="B11" s="387"/>
      <c r="C11" s="388"/>
      <c r="D11" s="394"/>
      <c r="E11" s="394" t="s">
        <v>94</v>
      </c>
      <c r="F11" s="394"/>
      <c r="G11" s="394"/>
      <c r="H11" s="394"/>
      <c r="I11" s="137" t="s">
        <v>44</v>
      </c>
    </row>
    <row r="12" spans="1:9" ht="28.5" customHeight="1" thickTop="1">
      <c r="A12" s="30" t="s">
        <v>7</v>
      </c>
      <c r="B12" s="31" t="s">
        <v>8</v>
      </c>
      <c r="C12" s="32"/>
      <c r="D12" s="309">
        <f>'Summary Y1'!F12</f>
        <v>0</v>
      </c>
      <c r="E12" s="309">
        <f>'Summary Y2'!F12</f>
        <v>0</v>
      </c>
      <c r="F12" s="309">
        <f>'Summary Y3'!F12</f>
        <v>0</v>
      </c>
      <c r="G12" s="309">
        <f>'Summary Y4'!F12</f>
        <v>0</v>
      </c>
      <c r="H12" s="309">
        <f>'Summary Y5'!F12</f>
        <v>0</v>
      </c>
      <c r="I12" s="208">
        <f>SUM(D12:H12)</f>
        <v>0</v>
      </c>
    </row>
    <row r="13" spans="1:9" ht="28.5" customHeight="1">
      <c r="A13" s="30" t="s">
        <v>9</v>
      </c>
      <c r="B13" s="31" t="s">
        <v>10</v>
      </c>
      <c r="C13" s="32"/>
      <c r="D13" s="309">
        <f>'Summary Y1'!F13</f>
        <v>0</v>
      </c>
      <c r="E13" s="309">
        <f>'Summary Y2'!F13</f>
        <v>0</v>
      </c>
      <c r="F13" s="309">
        <f>'Summary Y3'!F13</f>
        <v>0</v>
      </c>
      <c r="G13" s="309">
        <f>'Summary Y4'!F13</f>
        <v>0</v>
      </c>
      <c r="H13" s="309">
        <f>'Summary Y5'!F13</f>
        <v>0</v>
      </c>
      <c r="I13" s="208">
        <f aca="true" t="shared" si="0" ref="I13:I19">SUM(D13:H13)</f>
        <v>0</v>
      </c>
    </row>
    <row r="14" spans="1:9" ht="28.5" customHeight="1">
      <c r="A14" s="34" t="s">
        <v>11</v>
      </c>
      <c r="B14" s="35" t="s">
        <v>26</v>
      </c>
      <c r="C14" s="36"/>
      <c r="D14" s="309">
        <f>'Summary Y1'!F14</f>
        <v>0</v>
      </c>
      <c r="E14" s="309">
        <f>'Summary Y2'!F14</f>
        <v>0</v>
      </c>
      <c r="F14" s="309">
        <f>'Summary Y3'!F14</f>
        <v>0</v>
      </c>
      <c r="G14" s="309">
        <f>'Summary Y4'!F14</f>
        <v>0</v>
      </c>
      <c r="H14" s="309">
        <f>'Summary Y5'!F14</f>
        <v>0</v>
      </c>
      <c r="I14" s="208">
        <f t="shared" si="0"/>
        <v>0</v>
      </c>
    </row>
    <row r="15" spans="1:9" ht="28.5" customHeight="1">
      <c r="A15" s="30" t="s">
        <v>12</v>
      </c>
      <c r="B15" s="31" t="s">
        <v>13</v>
      </c>
      <c r="C15" s="32"/>
      <c r="D15" s="309">
        <f>'Summary Y1'!F15</f>
        <v>0</v>
      </c>
      <c r="E15" s="309">
        <f>'Summary Y2'!F15</f>
        <v>0</v>
      </c>
      <c r="F15" s="309">
        <f>'Summary Y3'!F15</f>
        <v>0</v>
      </c>
      <c r="G15" s="309">
        <f>'Summary Y4'!F15</f>
        <v>0</v>
      </c>
      <c r="H15" s="309">
        <f>'Summary Y5'!F15</f>
        <v>0</v>
      </c>
      <c r="I15" s="208">
        <f t="shared" si="0"/>
        <v>0</v>
      </c>
    </row>
    <row r="16" spans="1:9" ht="28.5" customHeight="1">
      <c r="A16" s="30" t="s">
        <v>14</v>
      </c>
      <c r="B16" s="31" t="s">
        <v>15</v>
      </c>
      <c r="C16" s="32"/>
      <c r="D16" s="309">
        <f>'Summary Y1'!F16</f>
        <v>0</v>
      </c>
      <c r="E16" s="309">
        <f>'Summary Y2'!F16</f>
        <v>0</v>
      </c>
      <c r="F16" s="309">
        <f>'Summary Y3'!F16</f>
        <v>0</v>
      </c>
      <c r="G16" s="309">
        <f>'Summary Y4'!F16</f>
        <v>0</v>
      </c>
      <c r="H16" s="309">
        <f>'Summary Y5'!F16</f>
        <v>0</v>
      </c>
      <c r="I16" s="208">
        <f t="shared" si="0"/>
        <v>0</v>
      </c>
    </row>
    <row r="17" spans="1:9" ht="28.5" customHeight="1">
      <c r="A17" s="30" t="s">
        <v>16</v>
      </c>
      <c r="B17" s="31" t="s">
        <v>17</v>
      </c>
      <c r="C17" s="32"/>
      <c r="D17" s="309">
        <f>'Summary Y1'!F17</f>
        <v>0</v>
      </c>
      <c r="E17" s="309">
        <f>'Summary Y2'!F17</f>
        <v>0</v>
      </c>
      <c r="F17" s="309">
        <f>'Summary Y3'!F17</f>
        <v>0</v>
      </c>
      <c r="G17" s="309">
        <f>'Summary Y4'!F17</f>
        <v>0</v>
      </c>
      <c r="H17" s="309">
        <f>'Summary Y5'!F17</f>
        <v>0</v>
      </c>
      <c r="I17" s="208">
        <f t="shared" si="0"/>
        <v>0</v>
      </c>
    </row>
    <row r="18" spans="1:9" ht="28.5" customHeight="1">
      <c r="A18" s="30">
        <v>700</v>
      </c>
      <c r="B18" s="31" t="s">
        <v>19</v>
      </c>
      <c r="C18" s="32"/>
      <c r="D18" s="309">
        <f>'Summary Y1'!F18</f>
        <v>0</v>
      </c>
      <c r="E18" s="309">
        <f>'Summary Y2'!F18</f>
        <v>0</v>
      </c>
      <c r="F18" s="309">
        <f>'Summary Y3'!F18</f>
        <v>0</v>
      </c>
      <c r="G18" s="309">
        <f>'Summary Y4'!F18</f>
        <v>0</v>
      </c>
      <c r="H18" s="309">
        <f>'Summary Y5'!F18</f>
        <v>0</v>
      </c>
      <c r="I18" s="208">
        <f t="shared" si="0"/>
        <v>0</v>
      </c>
    </row>
    <row r="19" spans="1:9" ht="28.5" customHeight="1">
      <c r="A19" s="346" t="s">
        <v>160</v>
      </c>
      <c r="B19" s="344" t="s">
        <v>159</v>
      </c>
      <c r="C19" s="345"/>
      <c r="D19" s="309">
        <f>'Summary Y1'!F19</f>
        <v>0</v>
      </c>
      <c r="E19" s="309">
        <f>'Summary Y2'!F19</f>
        <v>0</v>
      </c>
      <c r="F19" s="309">
        <f>'Summary Y3'!F19</f>
        <v>0</v>
      </c>
      <c r="G19" s="309">
        <f>'Summary Y4'!I19</f>
        <v>0</v>
      </c>
      <c r="H19" s="309">
        <f>'Summary Y5'!J19</f>
        <v>0</v>
      </c>
      <c r="I19" s="208">
        <f t="shared" si="0"/>
        <v>0</v>
      </c>
    </row>
    <row r="20" spans="1:9" ht="28.5" customHeight="1" thickBot="1">
      <c r="A20" s="389" t="s">
        <v>95</v>
      </c>
      <c r="B20" s="390"/>
      <c r="C20" s="391"/>
      <c r="D20" s="310">
        <f aca="true" t="shared" si="1" ref="D20:I20">SUM(D12:D19)</f>
        <v>0</v>
      </c>
      <c r="E20" s="310">
        <f t="shared" si="1"/>
        <v>0</v>
      </c>
      <c r="F20" s="310">
        <f t="shared" si="1"/>
        <v>0</v>
      </c>
      <c r="G20" s="310">
        <f t="shared" si="1"/>
        <v>0</v>
      </c>
      <c r="H20" s="310">
        <f t="shared" si="1"/>
        <v>0</v>
      </c>
      <c r="I20" s="209">
        <f t="shared" si="1"/>
        <v>0</v>
      </c>
    </row>
    <row r="21" spans="1:9" ht="26.25" customHeight="1" thickTop="1">
      <c r="A21" s="6"/>
      <c r="B21" s="6"/>
      <c r="C21" s="6"/>
      <c r="D21" s="6"/>
      <c r="E21" s="6"/>
      <c r="F21" s="6"/>
      <c r="G21" s="6"/>
      <c r="H21" s="6"/>
      <c r="I21" s="6"/>
    </row>
    <row r="22" spans="1:10" ht="26.25" customHeight="1">
      <c r="A22" s="11" t="s">
        <v>20</v>
      </c>
      <c r="B22" s="12"/>
      <c r="D22" s="139" t="s">
        <v>21</v>
      </c>
      <c r="I22" s="12"/>
      <c r="J22" s="12"/>
    </row>
    <row r="23" spans="1:10" ht="30" customHeight="1">
      <c r="A23" s="7"/>
      <c r="B23" s="6"/>
      <c r="D23" s="125"/>
      <c r="E23" s="125"/>
      <c r="F23" s="125"/>
      <c r="G23" s="138"/>
      <c r="H23" s="138"/>
      <c r="I23" s="9"/>
      <c r="J23" s="6"/>
    </row>
    <row r="24" spans="1:10" ht="30" customHeight="1">
      <c r="A24" s="6"/>
      <c r="B24" s="6"/>
      <c r="D24" s="40" t="s">
        <v>155</v>
      </c>
      <c r="I24" s="6"/>
      <c r="J24" s="6"/>
    </row>
    <row r="25" spans="1:9" ht="30" customHeight="1">
      <c r="A25" s="126" t="s">
        <v>154</v>
      </c>
      <c r="B25" s="126"/>
      <c r="C25" s="6"/>
      <c r="D25" s="6"/>
      <c r="E25" s="123"/>
      <c r="F25" s="124"/>
      <c r="G25" s="9"/>
      <c r="H25" s="9"/>
      <c r="I25" s="9"/>
    </row>
    <row r="26" spans="3:9" ht="47.25" customHeight="1">
      <c r="C26" s="40"/>
      <c r="D26" s="126" t="s">
        <v>156</v>
      </c>
      <c r="I26" s="40"/>
    </row>
    <row r="27" spans="1:12" ht="33" customHeight="1">
      <c r="A27" s="6"/>
      <c r="B27" s="6"/>
      <c r="C27" s="6"/>
      <c r="D27" s="6"/>
      <c r="J27" s="368"/>
      <c r="K27" s="368"/>
      <c r="L27" s="368"/>
    </row>
    <row r="28" spans="1:12" ht="33" customHeight="1">
      <c r="A28" s="39"/>
      <c r="B28" s="39"/>
      <c r="C28" s="39"/>
      <c r="D28" s="39"/>
      <c r="E28" s="39"/>
      <c r="F28" s="39"/>
      <c r="G28" s="39"/>
      <c r="H28" s="39"/>
      <c r="I28" s="39"/>
      <c r="J28" s="79"/>
      <c r="K28" s="15"/>
      <c r="L28" s="15"/>
    </row>
    <row r="29" spans="1:12" ht="33" customHeight="1">
      <c r="A29" s="39"/>
      <c r="B29" s="39"/>
      <c r="C29" s="39"/>
      <c r="D29" s="39"/>
      <c r="E29" s="39"/>
      <c r="F29" s="39"/>
      <c r="G29" s="39"/>
      <c r="H29" s="39"/>
      <c r="I29" s="39"/>
      <c r="J29" s="368"/>
      <c r="K29" s="368"/>
      <c r="L29" s="368"/>
    </row>
    <row r="30" spans="1:12" ht="33" customHeight="1">
      <c r="A30" s="39"/>
      <c r="B30" s="39"/>
      <c r="C30" s="39"/>
      <c r="D30" s="39"/>
      <c r="E30" s="39"/>
      <c r="F30" s="39"/>
      <c r="G30" s="39"/>
      <c r="H30" s="39"/>
      <c r="I30" s="39"/>
      <c r="J30" s="368"/>
      <c r="K30" s="368"/>
      <c r="L30" s="368"/>
    </row>
    <row r="31" spans="1:12" ht="33" customHeight="1">
      <c r="A31" s="39"/>
      <c r="B31" s="39"/>
      <c r="C31" s="39"/>
      <c r="D31" s="39"/>
      <c r="E31" s="39"/>
      <c r="F31" s="39"/>
      <c r="G31" s="39"/>
      <c r="H31" s="39"/>
      <c r="I31" s="39"/>
      <c r="J31" s="368"/>
      <c r="K31" s="368"/>
      <c r="L31" s="368"/>
    </row>
    <row r="32" spans="1:12" ht="33" customHeight="1">
      <c r="A32" s="39"/>
      <c r="B32" s="39"/>
      <c r="C32" s="39"/>
      <c r="D32" s="39"/>
      <c r="E32" s="39"/>
      <c r="F32" s="39"/>
      <c r="G32" s="39"/>
      <c r="H32" s="39"/>
      <c r="I32" s="39"/>
      <c r="J32" s="368"/>
      <c r="K32" s="368"/>
      <c r="L32" s="368"/>
    </row>
    <row r="33" spans="1:12" ht="33" customHeight="1">
      <c r="A33" s="39"/>
      <c r="B33" s="39"/>
      <c r="C33" s="39"/>
      <c r="D33" s="39"/>
      <c r="E33" s="39"/>
      <c r="F33" s="39"/>
      <c r="G33" s="39"/>
      <c r="H33" s="39"/>
      <c r="I33" s="39"/>
      <c r="J33" s="368"/>
      <c r="K33" s="368"/>
      <c r="L33" s="368"/>
    </row>
    <row r="34" spans="1:12" ht="33" customHeight="1">
      <c r="A34" s="39"/>
      <c r="B34" s="39"/>
      <c r="C34" s="39"/>
      <c r="D34" s="39"/>
      <c r="E34" s="39"/>
      <c r="F34" s="39"/>
      <c r="G34" s="39"/>
      <c r="H34" s="39"/>
      <c r="I34" s="39"/>
      <c r="J34" s="78"/>
      <c r="K34" s="78"/>
      <c r="L34" s="78"/>
    </row>
    <row r="35" spans="1:12" ht="33" customHeight="1">
      <c r="A35" s="39"/>
      <c r="B35" s="39"/>
      <c r="C35" s="39"/>
      <c r="D35" s="39"/>
      <c r="E35" s="39"/>
      <c r="F35" s="39"/>
      <c r="G35" s="39"/>
      <c r="H35" s="39"/>
      <c r="I35" s="39"/>
      <c r="J35" s="78"/>
      <c r="K35" s="78"/>
      <c r="L35" s="78"/>
    </row>
    <row r="36" spans="1:9" ht="33" customHeight="1">
      <c r="A36" s="39"/>
      <c r="B36" s="39"/>
      <c r="C36" s="39"/>
      <c r="D36" s="39"/>
      <c r="E36" s="39"/>
      <c r="F36" s="39"/>
      <c r="G36" s="39"/>
      <c r="H36" s="39"/>
      <c r="I36" s="39"/>
    </row>
    <row r="37" spans="1:9" ht="33" customHeight="1">
      <c r="A37" s="39"/>
      <c r="B37" s="39"/>
      <c r="C37" s="39"/>
      <c r="D37" s="39"/>
      <c r="E37" s="39"/>
      <c r="F37" s="39"/>
      <c r="G37" s="39"/>
      <c r="H37" s="39"/>
      <c r="I37" s="39"/>
    </row>
    <row r="38" spans="1:9" ht="33" customHeight="1">
      <c r="A38" s="39"/>
      <c r="B38" s="39"/>
      <c r="C38" s="39"/>
      <c r="D38" s="39"/>
      <c r="E38" s="39"/>
      <c r="F38" s="39"/>
      <c r="G38" s="39"/>
      <c r="H38" s="39"/>
      <c r="I38" s="39"/>
    </row>
    <row r="39" spans="1:9" ht="33" customHeight="1">
      <c r="A39" s="39"/>
      <c r="B39" s="39"/>
      <c r="C39" s="39"/>
      <c r="D39" s="39"/>
      <c r="E39" s="39"/>
      <c r="F39" s="39"/>
      <c r="G39" s="39"/>
      <c r="H39" s="39"/>
      <c r="I39" s="39"/>
    </row>
    <row r="40" spans="1:9" ht="33" customHeight="1">
      <c r="A40" s="39"/>
      <c r="B40" s="39"/>
      <c r="C40" s="39"/>
      <c r="D40" s="39"/>
      <c r="E40" s="39"/>
      <c r="F40" s="39"/>
      <c r="G40" s="39"/>
      <c r="H40" s="39"/>
      <c r="I40" s="39"/>
    </row>
    <row r="41" spans="1:9" ht="33" customHeight="1">
      <c r="A41" s="39"/>
      <c r="B41" s="39"/>
      <c r="C41" s="39"/>
      <c r="D41" s="39"/>
      <c r="E41" s="39"/>
      <c r="F41" s="39"/>
      <c r="G41" s="39"/>
      <c r="H41" s="39"/>
      <c r="I41" s="39"/>
    </row>
    <row r="42" spans="1:9" ht="33" customHeight="1">
      <c r="A42" s="39"/>
      <c r="B42" s="39"/>
      <c r="C42" s="39"/>
      <c r="D42" s="39"/>
      <c r="E42" s="39"/>
      <c r="F42" s="39"/>
      <c r="G42" s="39"/>
      <c r="H42" s="39"/>
      <c r="I42" s="39"/>
    </row>
    <row r="43" spans="1:9" ht="33" customHeight="1">
      <c r="A43" s="39"/>
      <c r="B43" s="39"/>
      <c r="C43" s="39"/>
      <c r="D43" s="39"/>
      <c r="E43" s="39"/>
      <c r="F43" s="39"/>
      <c r="G43" s="39"/>
      <c r="H43" s="39"/>
      <c r="I43" s="39"/>
    </row>
    <row r="44" spans="1:9" ht="33" customHeight="1">
      <c r="A44" s="39"/>
      <c r="B44" s="39"/>
      <c r="C44" s="39"/>
      <c r="D44" s="39"/>
      <c r="E44" s="39"/>
      <c r="F44" s="39"/>
      <c r="G44" s="39"/>
      <c r="H44" s="39"/>
      <c r="I44" s="39"/>
    </row>
    <row r="45" spans="1:9" ht="33" customHeight="1">
      <c r="A45" s="39"/>
      <c r="B45" s="39"/>
      <c r="C45" s="39"/>
      <c r="D45" s="39"/>
      <c r="E45" s="39"/>
      <c r="F45" s="39"/>
      <c r="G45" s="39"/>
      <c r="H45" s="39"/>
      <c r="I45" s="39"/>
    </row>
    <row r="46" spans="1:9" ht="33" customHeight="1">
      <c r="A46" s="39"/>
      <c r="B46" s="39"/>
      <c r="C46" s="39"/>
      <c r="D46" s="39"/>
      <c r="E46" s="39"/>
      <c r="F46" s="39"/>
      <c r="G46" s="39"/>
      <c r="H46" s="39"/>
      <c r="I46" s="39"/>
    </row>
    <row r="47" spans="1:9" ht="33" customHeight="1">
      <c r="A47" s="39"/>
      <c r="B47" s="39"/>
      <c r="C47" s="39"/>
      <c r="D47" s="39"/>
      <c r="E47" s="39"/>
      <c r="F47" s="39"/>
      <c r="G47" s="39"/>
      <c r="H47" s="39"/>
      <c r="I47" s="39"/>
    </row>
    <row r="48" spans="1:9" ht="33" customHeight="1">
      <c r="A48" s="39"/>
      <c r="B48" s="39"/>
      <c r="C48" s="39"/>
      <c r="D48" s="39"/>
      <c r="E48" s="39"/>
      <c r="F48" s="39"/>
      <c r="G48" s="39"/>
      <c r="H48" s="39"/>
      <c r="I48" s="39"/>
    </row>
    <row r="49" spans="1:9" ht="33" customHeight="1">
      <c r="A49" s="39"/>
      <c r="B49" s="39"/>
      <c r="C49" s="39"/>
      <c r="D49" s="39"/>
      <c r="E49" s="39"/>
      <c r="F49" s="39"/>
      <c r="G49" s="39"/>
      <c r="H49" s="39"/>
      <c r="I49" s="39"/>
    </row>
    <row r="50" spans="1:9" ht="33" customHeight="1">
      <c r="A50" s="39"/>
      <c r="B50" s="39"/>
      <c r="C50" s="39"/>
      <c r="D50" s="39"/>
      <c r="E50" s="39"/>
      <c r="F50" s="39"/>
      <c r="G50" s="39"/>
      <c r="H50" s="39"/>
      <c r="I50" s="39"/>
    </row>
    <row r="51" spans="1:9" ht="33" customHeight="1">
      <c r="A51" s="39"/>
      <c r="B51" s="39"/>
      <c r="C51" s="39"/>
      <c r="D51" s="39"/>
      <c r="E51" s="39"/>
      <c r="F51" s="39"/>
      <c r="G51" s="39"/>
      <c r="H51" s="39"/>
      <c r="I51" s="39"/>
    </row>
    <row r="52" spans="1:9" ht="33" customHeight="1">
      <c r="A52" s="39"/>
      <c r="B52" s="39"/>
      <c r="C52" s="39"/>
      <c r="D52" s="39"/>
      <c r="E52" s="39"/>
      <c r="F52" s="39"/>
      <c r="G52" s="39"/>
      <c r="H52" s="39"/>
      <c r="I52" s="39"/>
    </row>
    <row r="53" spans="1:9" ht="33" customHeight="1">
      <c r="A53" s="39"/>
      <c r="B53" s="39"/>
      <c r="C53" s="39"/>
      <c r="D53" s="39"/>
      <c r="E53" s="39"/>
      <c r="F53" s="39"/>
      <c r="G53" s="39"/>
      <c r="H53" s="39"/>
      <c r="I53" s="39"/>
    </row>
    <row r="54" spans="1:9" ht="33" customHeight="1">
      <c r="A54" s="39"/>
      <c r="B54" s="39"/>
      <c r="C54" s="39"/>
      <c r="D54" s="39"/>
      <c r="E54" s="39"/>
      <c r="F54" s="39"/>
      <c r="G54" s="39"/>
      <c r="H54" s="39"/>
      <c r="I54" s="39"/>
    </row>
    <row r="55" spans="1:9" ht="33" customHeight="1">
      <c r="A55" s="39"/>
      <c r="B55" s="39"/>
      <c r="C55" s="39"/>
      <c r="D55" s="39"/>
      <c r="E55" s="39"/>
      <c r="F55" s="39"/>
      <c r="G55" s="39"/>
      <c r="H55" s="39"/>
      <c r="I55" s="39"/>
    </row>
    <row r="56" spans="1:9" ht="33" customHeight="1">
      <c r="A56" s="39"/>
      <c r="B56" s="39"/>
      <c r="C56" s="39"/>
      <c r="D56" s="39"/>
      <c r="E56" s="39"/>
      <c r="F56" s="39"/>
      <c r="G56" s="39"/>
      <c r="H56" s="39"/>
      <c r="I56" s="39"/>
    </row>
    <row r="57" spans="1:9" ht="33" customHeight="1">
      <c r="A57" s="39"/>
      <c r="B57" s="39"/>
      <c r="C57" s="39"/>
      <c r="D57" s="39"/>
      <c r="E57" s="39"/>
      <c r="F57" s="39"/>
      <c r="G57" s="39"/>
      <c r="H57" s="39"/>
      <c r="I57" s="39"/>
    </row>
    <row r="58" spans="1:9" ht="33" customHeight="1">
      <c r="A58" s="39"/>
      <c r="B58" s="39"/>
      <c r="C58" s="39"/>
      <c r="D58" s="39"/>
      <c r="E58" s="39"/>
      <c r="F58" s="39"/>
      <c r="G58" s="39"/>
      <c r="H58" s="39"/>
      <c r="I58" s="39"/>
    </row>
    <row r="59" spans="1:9" ht="33" customHeight="1">
      <c r="A59" s="39"/>
      <c r="B59" s="39"/>
      <c r="C59" s="39"/>
      <c r="D59" s="39"/>
      <c r="E59" s="39"/>
      <c r="F59" s="39"/>
      <c r="G59" s="39"/>
      <c r="H59" s="39"/>
      <c r="I59" s="39"/>
    </row>
    <row r="60" spans="1:9" ht="33" customHeight="1">
      <c r="A60" s="39"/>
      <c r="B60" s="39"/>
      <c r="C60" s="39"/>
      <c r="D60" s="39"/>
      <c r="E60" s="39"/>
      <c r="F60" s="39"/>
      <c r="G60" s="39"/>
      <c r="H60" s="39"/>
      <c r="I60" s="39"/>
    </row>
    <row r="61" spans="1:9" ht="33" customHeight="1">
      <c r="A61" s="39"/>
      <c r="B61" s="39"/>
      <c r="C61" s="39"/>
      <c r="D61" s="39"/>
      <c r="E61" s="39"/>
      <c r="F61" s="39"/>
      <c r="G61" s="39"/>
      <c r="H61" s="39"/>
      <c r="I61" s="39"/>
    </row>
    <row r="62" spans="1:9" ht="33" customHeight="1">
      <c r="A62" s="39"/>
      <c r="B62" s="39"/>
      <c r="C62" s="39"/>
      <c r="D62" s="39"/>
      <c r="E62" s="39"/>
      <c r="F62" s="39"/>
      <c r="G62" s="39"/>
      <c r="H62" s="39"/>
      <c r="I62" s="39"/>
    </row>
    <row r="63" spans="1:9" ht="33" customHeight="1">
      <c r="A63" s="39"/>
      <c r="B63" s="39"/>
      <c r="C63" s="39"/>
      <c r="D63" s="39"/>
      <c r="E63" s="39"/>
      <c r="F63" s="39"/>
      <c r="G63" s="39"/>
      <c r="H63" s="39"/>
      <c r="I63" s="39"/>
    </row>
    <row r="64" spans="1:9" ht="33" customHeight="1">
      <c r="A64" s="39"/>
      <c r="B64" s="39"/>
      <c r="C64" s="39"/>
      <c r="D64" s="39"/>
      <c r="E64" s="39"/>
      <c r="F64" s="39"/>
      <c r="G64" s="39"/>
      <c r="H64" s="39"/>
      <c r="I64" s="39"/>
    </row>
    <row r="65" spans="1:9" ht="33" customHeight="1">
      <c r="A65" s="39"/>
      <c r="B65" s="39"/>
      <c r="C65" s="39"/>
      <c r="D65" s="39"/>
      <c r="E65" s="39"/>
      <c r="F65" s="39"/>
      <c r="G65" s="39"/>
      <c r="H65" s="39"/>
      <c r="I65" s="39"/>
    </row>
    <row r="66" spans="1:9" ht="33" customHeight="1">
      <c r="A66" s="39"/>
      <c r="B66" s="39"/>
      <c r="C66" s="39"/>
      <c r="D66" s="39"/>
      <c r="E66" s="39"/>
      <c r="F66" s="39"/>
      <c r="G66" s="39"/>
      <c r="H66" s="39"/>
      <c r="I66" s="39"/>
    </row>
    <row r="67" spans="1:9" ht="33" customHeight="1">
      <c r="A67" s="39"/>
      <c r="B67" s="39"/>
      <c r="C67" s="39"/>
      <c r="D67" s="39"/>
      <c r="E67" s="39"/>
      <c r="F67" s="39"/>
      <c r="G67" s="39"/>
      <c r="H67" s="39"/>
      <c r="I67" s="39"/>
    </row>
    <row r="68" spans="1:9" ht="33" customHeight="1">
      <c r="A68" s="39"/>
      <c r="B68" s="39"/>
      <c r="C68" s="39"/>
      <c r="D68" s="39"/>
      <c r="E68" s="39"/>
      <c r="F68" s="39"/>
      <c r="G68" s="39"/>
      <c r="H68" s="39"/>
      <c r="I68" s="39"/>
    </row>
    <row r="69" spans="1:9" ht="33" customHeight="1">
      <c r="A69" s="39"/>
      <c r="B69" s="39"/>
      <c r="C69" s="39"/>
      <c r="D69" s="39"/>
      <c r="E69" s="39"/>
      <c r="F69" s="39"/>
      <c r="G69" s="39"/>
      <c r="H69" s="39"/>
      <c r="I69" s="39"/>
    </row>
    <row r="70" spans="1:9" ht="33" customHeight="1">
      <c r="A70" s="39"/>
      <c r="B70" s="39"/>
      <c r="C70" s="39"/>
      <c r="D70" s="39"/>
      <c r="E70" s="39"/>
      <c r="F70" s="39"/>
      <c r="G70" s="39"/>
      <c r="H70" s="39"/>
      <c r="I70" s="39"/>
    </row>
    <row r="71" spans="1:9" ht="33" customHeight="1">
      <c r="A71" s="39"/>
      <c r="B71" s="39"/>
      <c r="C71" s="39"/>
      <c r="D71" s="39"/>
      <c r="E71" s="39"/>
      <c r="F71" s="39"/>
      <c r="G71" s="39"/>
      <c r="H71" s="39"/>
      <c r="I71" s="39"/>
    </row>
    <row r="72" spans="1:9" ht="33" customHeight="1">
      <c r="A72" s="39"/>
      <c r="B72" s="39"/>
      <c r="C72" s="39"/>
      <c r="D72" s="39"/>
      <c r="E72" s="39"/>
      <c r="F72" s="39"/>
      <c r="G72" s="39"/>
      <c r="H72" s="39"/>
      <c r="I72" s="39"/>
    </row>
    <row r="73" spans="1:9" ht="33" customHeight="1">
      <c r="A73" s="39"/>
      <c r="B73" s="39"/>
      <c r="C73" s="39"/>
      <c r="D73" s="39"/>
      <c r="E73" s="39"/>
      <c r="F73" s="39"/>
      <c r="G73" s="39"/>
      <c r="H73" s="39"/>
      <c r="I73" s="39"/>
    </row>
    <row r="74" spans="1:9" ht="33" customHeight="1">
      <c r="A74" s="39"/>
      <c r="B74" s="39"/>
      <c r="C74" s="39"/>
      <c r="D74" s="39"/>
      <c r="E74" s="39"/>
      <c r="F74" s="39"/>
      <c r="G74" s="39"/>
      <c r="H74" s="39"/>
      <c r="I74" s="39"/>
    </row>
    <row r="75" spans="1:9" ht="33" customHeight="1">
      <c r="A75" s="39"/>
      <c r="B75" s="39"/>
      <c r="C75" s="39"/>
      <c r="D75" s="39"/>
      <c r="E75" s="39"/>
      <c r="F75" s="39"/>
      <c r="G75" s="39"/>
      <c r="H75" s="39"/>
      <c r="I75" s="39"/>
    </row>
    <row r="76" spans="1:9" ht="33" customHeight="1">
      <c r="A76" s="39"/>
      <c r="B76" s="39"/>
      <c r="C76" s="39"/>
      <c r="D76" s="39"/>
      <c r="E76" s="39"/>
      <c r="F76" s="39"/>
      <c r="G76" s="39"/>
      <c r="H76" s="39"/>
      <c r="I76" s="39"/>
    </row>
    <row r="77" spans="1:9" ht="33" customHeight="1">
      <c r="A77" s="39"/>
      <c r="B77" s="39"/>
      <c r="C77" s="39"/>
      <c r="D77" s="39"/>
      <c r="E77" s="39"/>
      <c r="F77" s="39"/>
      <c r="G77" s="39"/>
      <c r="H77" s="39"/>
      <c r="I77" s="39"/>
    </row>
    <row r="78" spans="1:9" ht="33" customHeight="1">
      <c r="A78" s="39"/>
      <c r="B78" s="39"/>
      <c r="C78" s="39"/>
      <c r="D78" s="39"/>
      <c r="E78" s="39"/>
      <c r="F78" s="39"/>
      <c r="G78" s="39"/>
      <c r="H78" s="39"/>
      <c r="I78" s="39"/>
    </row>
    <row r="79" spans="1:9" ht="33" customHeight="1">
      <c r="A79" s="39"/>
      <c r="B79" s="39"/>
      <c r="C79" s="39"/>
      <c r="D79" s="39"/>
      <c r="E79" s="39"/>
      <c r="F79" s="39"/>
      <c r="G79" s="39"/>
      <c r="H79" s="39"/>
      <c r="I79" s="39"/>
    </row>
    <row r="80" spans="1:9" ht="33" customHeight="1">
      <c r="A80" s="39"/>
      <c r="B80" s="39"/>
      <c r="C80" s="39"/>
      <c r="D80" s="39"/>
      <c r="E80" s="39"/>
      <c r="F80" s="39"/>
      <c r="G80" s="39"/>
      <c r="H80" s="39"/>
      <c r="I80" s="39"/>
    </row>
    <row r="81" spans="1:9" ht="33" customHeight="1">
      <c r="A81" s="39"/>
      <c r="B81" s="39"/>
      <c r="C81" s="39"/>
      <c r="D81" s="39"/>
      <c r="E81" s="39"/>
      <c r="F81" s="39"/>
      <c r="G81" s="39"/>
      <c r="H81" s="39"/>
      <c r="I81" s="39"/>
    </row>
    <row r="82" spans="1:9" ht="33" customHeight="1">
      <c r="A82" s="39"/>
      <c r="B82" s="39"/>
      <c r="C82" s="39"/>
      <c r="D82" s="39"/>
      <c r="E82" s="39"/>
      <c r="F82" s="39"/>
      <c r="G82" s="39"/>
      <c r="H82" s="39"/>
      <c r="I82" s="39"/>
    </row>
    <row r="83" spans="1:9" ht="33" customHeight="1">
      <c r="A83" s="39"/>
      <c r="B83" s="39"/>
      <c r="C83" s="39"/>
      <c r="D83" s="39"/>
      <c r="E83" s="39"/>
      <c r="F83" s="39"/>
      <c r="G83" s="39"/>
      <c r="H83" s="39"/>
      <c r="I83" s="39"/>
    </row>
    <row r="84" spans="1:9" ht="33" customHeight="1">
      <c r="A84" s="39"/>
      <c r="B84" s="39"/>
      <c r="C84" s="39"/>
      <c r="D84" s="39"/>
      <c r="E84" s="39"/>
      <c r="F84" s="39"/>
      <c r="G84" s="39"/>
      <c r="H84" s="39"/>
      <c r="I84" s="39"/>
    </row>
    <row r="85" spans="1:9" ht="33" customHeight="1">
      <c r="A85" s="39"/>
      <c r="B85" s="39"/>
      <c r="C85" s="39"/>
      <c r="D85" s="39"/>
      <c r="E85" s="39"/>
      <c r="F85" s="39"/>
      <c r="G85" s="39"/>
      <c r="H85" s="39"/>
      <c r="I85" s="39"/>
    </row>
    <row r="86" spans="1:9" ht="33" customHeight="1">
      <c r="A86" s="39"/>
      <c r="B86" s="39"/>
      <c r="C86" s="39"/>
      <c r="D86" s="39"/>
      <c r="E86" s="39"/>
      <c r="F86" s="39"/>
      <c r="G86" s="39"/>
      <c r="H86" s="39"/>
      <c r="I86" s="39"/>
    </row>
    <row r="87" spans="1:9" ht="33" customHeight="1">
      <c r="A87" s="39"/>
      <c r="B87" s="39"/>
      <c r="C87" s="39"/>
      <c r="D87" s="39"/>
      <c r="E87" s="39"/>
      <c r="F87" s="39"/>
      <c r="G87" s="39"/>
      <c r="H87" s="39"/>
      <c r="I87" s="39"/>
    </row>
    <row r="88" spans="1:9" ht="33" customHeight="1">
      <c r="A88" s="39"/>
      <c r="B88" s="39"/>
      <c r="C88" s="39"/>
      <c r="D88" s="39"/>
      <c r="E88" s="39"/>
      <c r="F88" s="39"/>
      <c r="G88" s="39"/>
      <c r="H88" s="39"/>
      <c r="I88" s="39"/>
    </row>
    <row r="89" spans="1:9" ht="33" customHeight="1">
      <c r="A89" s="39"/>
      <c r="B89" s="39"/>
      <c r="C89" s="39"/>
      <c r="D89" s="39"/>
      <c r="E89" s="39"/>
      <c r="F89" s="39"/>
      <c r="G89" s="39"/>
      <c r="H89" s="39"/>
      <c r="I89" s="39"/>
    </row>
    <row r="90" spans="1:9" ht="33" customHeight="1">
      <c r="A90" s="39"/>
      <c r="B90" s="39"/>
      <c r="C90" s="39"/>
      <c r="D90" s="39"/>
      <c r="E90" s="39"/>
      <c r="F90" s="39"/>
      <c r="G90" s="39"/>
      <c r="H90" s="39"/>
      <c r="I90" s="39"/>
    </row>
    <row r="91" spans="1:9" ht="33" customHeight="1">
      <c r="A91" s="39"/>
      <c r="B91" s="39"/>
      <c r="C91" s="39"/>
      <c r="D91" s="39"/>
      <c r="E91" s="39"/>
      <c r="F91" s="39"/>
      <c r="G91" s="39"/>
      <c r="H91" s="39"/>
      <c r="I91" s="39"/>
    </row>
    <row r="92" spans="1:9" ht="33" customHeight="1">
      <c r="A92" s="39"/>
      <c r="B92" s="39"/>
      <c r="C92" s="39"/>
      <c r="D92" s="39"/>
      <c r="E92" s="39"/>
      <c r="F92" s="39"/>
      <c r="G92" s="39"/>
      <c r="H92" s="39"/>
      <c r="I92" s="39"/>
    </row>
    <row r="93" spans="1:9" ht="33" customHeight="1">
      <c r="A93" s="39"/>
      <c r="B93" s="39"/>
      <c r="C93" s="39"/>
      <c r="D93" s="39"/>
      <c r="E93" s="39"/>
      <c r="F93" s="39"/>
      <c r="G93" s="39"/>
      <c r="H93" s="39"/>
      <c r="I93" s="39"/>
    </row>
    <row r="94" spans="1:9" ht="33" customHeight="1">
      <c r="A94" s="39"/>
      <c r="B94" s="39"/>
      <c r="C94" s="39"/>
      <c r="D94" s="39"/>
      <c r="E94" s="39"/>
      <c r="F94" s="39"/>
      <c r="G94" s="39"/>
      <c r="H94" s="39"/>
      <c r="I94" s="39"/>
    </row>
    <row r="95" spans="1:9" ht="33" customHeight="1">
      <c r="A95" s="39"/>
      <c r="B95" s="39"/>
      <c r="C95" s="39"/>
      <c r="D95" s="39"/>
      <c r="E95" s="39"/>
      <c r="F95" s="39"/>
      <c r="G95" s="39"/>
      <c r="H95" s="39"/>
      <c r="I95" s="39"/>
    </row>
    <row r="96" spans="1:9" ht="33" customHeight="1">
      <c r="A96" s="39"/>
      <c r="B96" s="39"/>
      <c r="C96" s="39"/>
      <c r="D96" s="39"/>
      <c r="E96" s="39"/>
      <c r="F96" s="39"/>
      <c r="G96" s="39"/>
      <c r="H96" s="39"/>
      <c r="I96" s="39"/>
    </row>
    <row r="97" spans="1:9" ht="33" customHeight="1">
      <c r="A97" s="39"/>
      <c r="B97" s="39"/>
      <c r="C97" s="39"/>
      <c r="D97" s="39"/>
      <c r="E97" s="39"/>
      <c r="F97" s="39"/>
      <c r="G97" s="39"/>
      <c r="H97" s="39"/>
      <c r="I97" s="39"/>
    </row>
    <row r="98" spans="1:9" ht="33" customHeight="1">
      <c r="A98" s="39"/>
      <c r="B98" s="39"/>
      <c r="C98" s="39"/>
      <c r="D98" s="39"/>
      <c r="E98" s="39"/>
      <c r="F98" s="39"/>
      <c r="G98" s="39"/>
      <c r="H98" s="39"/>
      <c r="I98" s="39"/>
    </row>
    <row r="99" spans="1:9" ht="33" customHeight="1">
      <c r="A99" s="39"/>
      <c r="B99" s="39"/>
      <c r="C99" s="39"/>
      <c r="D99" s="39"/>
      <c r="E99" s="39"/>
      <c r="F99" s="39"/>
      <c r="G99" s="39"/>
      <c r="H99" s="39"/>
      <c r="I99" s="39"/>
    </row>
    <row r="100" spans="1:9" ht="33" customHeight="1">
      <c r="A100" s="39"/>
      <c r="B100" s="39"/>
      <c r="C100" s="39"/>
      <c r="D100" s="39"/>
      <c r="E100" s="39"/>
      <c r="F100" s="39"/>
      <c r="G100" s="39"/>
      <c r="H100" s="39"/>
      <c r="I100" s="39"/>
    </row>
    <row r="101" spans="1:9" ht="33" customHeight="1">
      <c r="A101" s="39"/>
      <c r="B101" s="39"/>
      <c r="C101" s="39"/>
      <c r="D101" s="39"/>
      <c r="E101" s="39"/>
      <c r="F101" s="39"/>
      <c r="G101" s="39"/>
      <c r="H101" s="39"/>
      <c r="I101" s="39"/>
    </row>
    <row r="102" spans="1:9" ht="33" customHeight="1">
      <c r="A102" s="39"/>
      <c r="B102" s="39"/>
      <c r="C102" s="39"/>
      <c r="D102" s="39"/>
      <c r="E102" s="39"/>
      <c r="F102" s="39"/>
      <c r="G102" s="39"/>
      <c r="H102" s="39"/>
      <c r="I102" s="39"/>
    </row>
    <row r="103" spans="1:9" ht="33" customHeight="1">
      <c r="A103" s="39"/>
      <c r="B103" s="39"/>
      <c r="C103" s="39"/>
      <c r="D103" s="39"/>
      <c r="E103" s="39"/>
      <c r="F103" s="39"/>
      <c r="G103" s="39"/>
      <c r="H103" s="39"/>
      <c r="I103" s="39"/>
    </row>
    <row r="104" spans="1:9" ht="33" customHeight="1">
      <c r="A104" s="39"/>
      <c r="B104" s="39"/>
      <c r="C104" s="39"/>
      <c r="D104" s="39"/>
      <c r="E104" s="39"/>
      <c r="F104" s="39"/>
      <c r="G104" s="39"/>
      <c r="H104" s="39"/>
      <c r="I104" s="39"/>
    </row>
    <row r="105" spans="1:9" ht="33" customHeight="1">
      <c r="A105" s="39"/>
      <c r="B105" s="39"/>
      <c r="C105" s="39"/>
      <c r="D105" s="39"/>
      <c r="E105" s="39"/>
      <c r="F105" s="39"/>
      <c r="G105" s="39"/>
      <c r="H105" s="39"/>
      <c r="I105" s="39"/>
    </row>
    <row r="106" spans="1:9" ht="33" customHeight="1">
      <c r="A106" s="39"/>
      <c r="B106" s="39"/>
      <c r="C106" s="39"/>
      <c r="D106" s="39"/>
      <c r="E106" s="39"/>
      <c r="F106" s="39"/>
      <c r="G106" s="39"/>
      <c r="H106" s="39"/>
      <c r="I106" s="39"/>
    </row>
    <row r="107" spans="1:9" ht="33" customHeight="1">
      <c r="A107" s="39"/>
      <c r="B107" s="39"/>
      <c r="C107" s="39"/>
      <c r="D107" s="39"/>
      <c r="E107" s="39"/>
      <c r="F107" s="39"/>
      <c r="G107" s="39"/>
      <c r="H107" s="39"/>
      <c r="I107" s="39"/>
    </row>
    <row r="108" spans="1:9" ht="33" customHeight="1">
      <c r="A108" s="39"/>
      <c r="B108" s="39"/>
      <c r="C108" s="39"/>
      <c r="D108" s="39"/>
      <c r="E108" s="39"/>
      <c r="F108" s="39"/>
      <c r="G108" s="39"/>
      <c r="H108" s="39"/>
      <c r="I108" s="39"/>
    </row>
    <row r="109" spans="1:9" ht="33" customHeight="1">
      <c r="A109" s="39"/>
      <c r="B109" s="39"/>
      <c r="C109" s="39"/>
      <c r="D109" s="39"/>
      <c r="E109" s="39"/>
      <c r="F109" s="39"/>
      <c r="G109" s="39"/>
      <c r="H109" s="39"/>
      <c r="I109" s="39"/>
    </row>
    <row r="110" spans="1:9" ht="33" customHeight="1">
      <c r="A110" s="39"/>
      <c r="B110" s="39"/>
      <c r="C110" s="39"/>
      <c r="D110" s="39"/>
      <c r="E110" s="39"/>
      <c r="F110" s="39"/>
      <c r="G110" s="39"/>
      <c r="H110" s="39"/>
      <c r="I110" s="39"/>
    </row>
    <row r="111" spans="1:9" ht="33" customHeight="1">
      <c r="A111" s="39"/>
      <c r="B111" s="39"/>
      <c r="C111" s="39"/>
      <c r="D111" s="39"/>
      <c r="E111" s="39"/>
      <c r="F111" s="39"/>
      <c r="G111" s="39"/>
      <c r="H111" s="39"/>
      <c r="I111" s="39"/>
    </row>
    <row r="112" spans="1:9" ht="33" customHeight="1">
      <c r="A112" s="39"/>
      <c r="B112" s="39"/>
      <c r="C112" s="39"/>
      <c r="D112" s="39"/>
      <c r="E112" s="39"/>
      <c r="F112" s="39"/>
      <c r="G112" s="39"/>
      <c r="H112" s="39"/>
      <c r="I112" s="39"/>
    </row>
    <row r="113" spans="1:9" ht="33" customHeight="1">
      <c r="A113" s="39"/>
      <c r="B113" s="39"/>
      <c r="C113" s="39"/>
      <c r="D113" s="39"/>
      <c r="E113" s="39"/>
      <c r="F113" s="39"/>
      <c r="G113" s="39"/>
      <c r="H113" s="39"/>
      <c r="I113" s="39"/>
    </row>
    <row r="114" spans="1:9" ht="33" customHeight="1">
      <c r="A114" s="39"/>
      <c r="B114" s="39"/>
      <c r="C114" s="39"/>
      <c r="D114" s="39"/>
      <c r="E114" s="39"/>
      <c r="F114" s="39"/>
      <c r="G114" s="39"/>
      <c r="H114" s="39"/>
      <c r="I114" s="39"/>
    </row>
    <row r="115" spans="1:9" ht="33" customHeight="1">
      <c r="A115" s="39"/>
      <c r="B115" s="39"/>
      <c r="C115" s="39"/>
      <c r="D115" s="39"/>
      <c r="E115" s="39"/>
      <c r="F115" s="39"/>
      <c r="G115" s="39"/>
      <c r="H115" s="39"/>
      <c r="I115" s="39"/>
    </row>
    <row r="116" spans="1:9" ht="33" customHeight="1">
      <c r="A116" s="39"/>
      <c r="B116" s="39"/>
      <c r="C116" s="39"/>
      <c r="D116" s="39"/>
      <c r="E116" s="39"/>
      <c r="F116" s="39"/>
      <c r="G116" s="39"/>
      <c r="H116" s="39"/>
      <c r="I116" s="39"/>
    </row>
    <row r="117" spans="1:9" ht="33" customHeight="1">
      <c r="A117" s="39"/>
      <c r="B117" s="39"/>
      <c r="C117" s="39"/>
      <c r="D117" s="39"/>
      <c r="E117" s="39"/>
      <c r="F117" s="39"/>
      <c r="G117" s="39"/>
      <c r="H117" s="39"/>
      <c r="I117" s="39"/>
    </row>
    <row r="118" spans="1:9" ht="33" customHeight="1">
      <c r="A118" s="39"/>
      <c r="B118" s="39"/>
      <c r="C118" s="39"/>
      <c r="D118" s="39"/>
      <c r="E118" s="39"/>
      <c r="F118" s="39"/>
      <c r="G118" s="39"/>
      <c r="H118" s="39"/>
      <c r="I118" s="39"/>
    </row>
    <row r="119" spans="1:9" ht="33" customHeight="1">
      <c r="A119" s="39"/>
      <c r="B119" s="39"/>
      <c r="C119" s="39"/>
      <c r="D119" s="39"/>
      <c r="E119" s="39"/>
      <c r="F119" s="39"/>
      <c r="G119" s="39"/>
      <c r="H119" s="39"/>
      <c r="I119" s="39"/>
    </row>
    <row r="120" spans="1:9" ht="33" customHeight="1">
      <c r="A120" s="39"/>
      <c r="B120" s="39"/>
      <c r="C120" s="39"/>
      <c r="D120" s="39"/>
      <c r="E120" s="39"/>
      <c r="F120" s="39"/>
      <c r="G120" s="39"/>
      <c r="H120" s="39"/>
      <c r="I120" s="39"/>
    </row>
    <row r="121" spans="1:9" ht="33" customHeight="1">
      <c r="A121" s="39"/>
      <c r="B121" s="39"/>
      <c r="C121" s="39"/>
      <c r="D121" s="39"/>
      <c r="E121" s="39"/>
      <c r="F121" s="39"/>
      <c r="G121" s="39"/>
      <c r="H121" s="39"/>
      <c r="I121" s="39"/>
    </row>
    <row r="122" spans="1:9" ht="33" customHeight="1">
      <c r="A122" s="39"/>
      <c r="B122" s="39"/>
      <c r="C122" s="39"/>
      <c r="D122" s="39"/>
      <c r="E122" s="39"/>
      <c r="F122" s="39"/>
      <c r="G122" s="39"/>
      <c r="H122" s="39"/>
      <c r="I122" s="39"/>
    </row>
    <row r="123" spans="1:9" ht="33" customHeight="1">
      <c r="A123" s="39"/>
      <c r="B123" s="39"/>
      <c r="C123" s="39"/>
      <c r="D123" s="39"/>
      <c r="E123" s="39"/>
      <c r="F123" s="39"/>
      <c r="G123" s="39"/>
      <c r="H123" s="39"/>
      <c r="I123" s="39"/>
    </row>
    <row r="124" spans="1:9" ht="33" customHeight="1">
      <c r="A124" s="39"/>
      <c r="B124" s="39"/>
      <c r="C124" s="39"/>
      <c r="D124" s="39"/>
      <c r="E124" s="39"/>
      <c r="F124" s="39"/>
      <c r="G124" s="39"/>
      <c r="H124" s="39"/>
      <c r="I124" s="39"/>
    </row>
    <row r="125" spans="1:9" ht="33" customHeight="1">
      <c r="A125" s="39"/>
      <c r="B125" s="39"/>
      <c r="C125" s="39"/>
      <c r="D125" s="39"/>
      <c r="E125" s="39"/>
      <c r="F125" s="39"/>
      <c r="G125" s="39"/>
      <c r="H125" s="39"/>
      <c r="I125" s="39"/>
    </row>
    <row r="126" spans="1:9" ht="33" customHeight="1">
      <c r="A126" s="39"/>
      <c r="B126" s="39"/>
      <c r="C126" s="39"/>
      <c r="D126" s="39"/>
      <c r="E126" s="39"/>
      <c r="F126" s="39"/>
      <c r="G126" s="39"/>
      <c r="H126" s="39"/>
      <c r="I126" s="39"/>
    </row>
    <row r="127" spans="1:9" ht="33" customHeight="1">
      <c r="A127" s="39"/>
      <c r="B127" s="39"/>
      <c r="C127" s="39"/>
      <c r="D127" s="39"/>
      <c r="E127" s="39"/>
      <c r="F127" s="39"/>
      <c r="G127" s="39"/>
      <c r="H127" s="39"/>
      <c r="I127" s="39"/>
    </row>
    <row r="128" spans="1:9" ht="33" customHeight="1">
      <c r="A128" s="39"/>
      <c r="B128" s="39"/>
      <c r="C128" s="39"/>
      <c r="D128" s="39"/>
      <c r="E128" s="39"/>
      <c r="F128" s="39"/>
      <c r="G128" s="39"/>
      <c r="H128" s="39"/>
      <c r="I128" s="39"/>
    </row>
    <row r="129" spans="1:9" ht="33" customHeight="1">
      <c r="A129" s="39"/>
      <c r="B129" s="39"/>
      <c r="C129" s="39"/>
      <c r="D129" s="39"/>
      <c r="E129" s="39"/>
      <c r="F129" s="39"/>
      <c r="G129" s="39"/>
      <c r="H129" s="39"/>
      <c r="I129" s="39"/>
    </row>
    <row r="130" spans="1:9" ht="33" customHeight="1">
      <c r="A130" s="39"/>
      <c r="B130" s="39"/>
      <c r="C130" s="39"/>
      <c r="D130" s="39"/>
      <c r="E130" s="39"/>
      <c r="F130" s="39"/>
      <c r="G130" s="39"/>
      <c r="H130" s="39"/>
      <c r="I130" s="39"/>
    </row>
    <row r="131" spans="1:9" ht="33" customHeight="1">
      <c r="A131" s="39"/>
      <c r="B131" s="39"/>
      <c r="C131" s="39"/>
      <c r="D131" s="39"/>
      <c r="E131" s="39"/>
      <c r="F131" s="39"/>
      <c r="G131" s="39"/>
      <c r="H131" s="39"/>
      <c r="I131" s="39"/>
    </row>
    <row r="132" spans="1:9" ht="33" customHeight="1">
      <c r="A132" s="39"/>
      <c r="B132" s="39"/>
      <c r="C132" s="39"/>
      <c r="D132" s="39"/>
      <c r="E132" s="39"/>
      <c r="F132" s="39"/>
      <c r="G132" s="39"/>
      <c r="H132" s="39"/>
      <c r="I132" s="39"/>
    </row>
    <row r="133" spans="1:9" ht="33" customHeight="1">
      <c r="A133" s="39"/>
      <c r="B133" s="39"/>
      <c r="C133" s="39"/>
      <c r="D133" s="39"/>
      <c r="E133" s="39"/>
      <c r="F133" s="39"/>
      <c r="G133" s="39"/>
      <c r="H133" s="39"/>
      <c r="I133" s="39"/>
    </row>
    <row r="134" spans="1:9" ht="33" customHeight="1">
      <c r="A134" s="39"/>
      <c r="B134" s="39"/>
      <c r="C134" s="39"/>
      <c r="D134" s="39"/>
      <c r="E134" s="39"/>
      <c r="F134" s="39"/>
      <c r="G134" s="39"/>
      <c r="H134" s="39"/>
      <c r="I134" s="39"/>
    </row>
    <row r="135" spans="1:9" ht="33" customHeight="1">
      <c r="A135" s="39"/>
      <c r="B135" s="39"/>
      <c r="C135" s="39"/>
      <c r="D135" s="39"/>
      <c r="E135" s="39"/>
      <c r="F135" s="39"/>
      <c r="G135" s="39"/>
      <c r="H135" s="39"/>
      <c r="I135" s="39"/>
    </row>
    <row r="136" spans="1:9" ht="33" customHeight="1">
      <c r="A136" s="39"/>
      <c r="B136" s="39"/>
      <c r="C136" s="39"/>
      <c r="D136" s="39"/>
      <c r="E136" s="39"/>
      <c r="F136" s="39"/>
      <c r="G136" s="39"/>
      <c r="H136" s="39"/>
      <c r="I136" s="39"/>
    </row>
    <row r="137" spans="1:9" ht="33" customHeight="1">
      <c r="A137" s="39"/>
      <c r="B137" s="39"/>
      <c r="C137" s="39"/>
      <c r="D137" s="39"/>
      <c r="E137" s="39"/>
      <c r="F137" s="39"/>
      <c r="G137" s="39"/>
      <c r="H137" s="39"/>
      <c r="I137" s="39"/>
    </row>
    <row r="138" spans="1:9" ht="33" customHeight="1">
      <c r="A138" s="39"/>
      <c r="B138" s="39"/>
      <c r="C138" s="39"/>
      <c r="D138" s="39"/>
      <c r="E138" s="39"/>
      <c r="F138" s="39"/>
      <c r="G138" s="39"/>
      <c r="H138" s="39"/>
      <c r="I138" s="39"/>
    </row>
    <row r="139" spans="1:9" ht="33" customHeight="1">
      <c r="A139" s="39"/>
      <c r="B139" s="39"/>
      <c r="C139" s="39"/>
      <c r="D139" s="39"/>
      <c r="E139" s="39"/>
      <c r="F139" s="39"/>
      <c r="G139" s="39"/>
      <c r="H139" s="39"/>
      <c r="I139" s="39"/>
    </row>
    <row r="140" spans="1:9" ht="33" customHeight="1">
      <c r="A140" s="39"/>
      <c r="B140" s="39"/>
      <c r="C140" s="39"/>
      <c r="D140" s="39"/>
      <c r="E140" s="39"/>
      <c r="F140" s="39"/>
      <c r="G140" s="39"/>
      <c r="H140" s="39"/>
      <c r="I140" s="39"/>
    </row>
    <row r="141" spans="1:9" ht="33" customHeight="1">
      <c r="A141" s="39"/>
      <c r="B141" s="39"/>
      <c r="C141" s="39"/>
      <c r="D141" s="39"/>
      <c r="E141" s="39"/>
      <c r="F141" s="39"/>
      <c r="G141" s="39"/>
      <c r="H141" s="39"/>
      <c r="I141" s="39"/>
    </row>
    <row r="142" spans="1:9" ht="33" customHeight="1">
      <c r="A142" s="39"/>
      <c r="B142" s="39"/>
      <c r="C142" s="39"/>
      <c r="D142" s="39"/>
      <c r="E142" s="39"/>
      <c r="F142" s="39"/>
      <c r="G142" s="39"/>
      <c r="H142" s="39"/>
      <c r="I142" s="39"/>
    </row>
    <row r="143" spans="1:9" ht="33" customHeight="1">
      <c r="A143" s="39"/>
      <c r="B143" s="39"/>
      <c r="C143" s="39"/>
      <c r="D143" s="39"/>
      <c r="E143" s="39"/>
      <c r="F143" s="39"/>
      <c r="G143" s="39"/>
      <c r="H143" s="39"/>
      <c r="I143" s="39"/>
    </row>
    <row r="144" spans="1:9" ht="33" customHeight="1">
      <c r="A144" s="39"/>
      <c r="B144" s="39"/>
      <c r="C144" s="39"/>
      <c r="D144" s="39"/>
      <c r="E144" s="39"/>
      <c r="F144" s="39"/>
      <c r="G144" s="39"/>
      <c r="H144" s="39"/>
      <c r="I144" s="39"/>
    </row>
    <row r="145" spans="1:9" ht="33" customHeight="1">
      <c r="A145" s="39"/>
      <c r="B145" s="39"/>
      <c r="C145" s="39"/>
      <c r="D145" s="39"/>
      <c r="E145" s="39"/>
      <c r="F145" s="39"/>
      <c r="G145" s="39"/>
      <c r="H145" s="39"/>
      <c r="I145" s="39"/>
    </row>
    <row r="146" spans="1:9" ht="33" customHeight="1">
      <c r="A146" s="39"/>
      <c r="B146" s="39"/>
      <c r="C146" s="39"/>
      <c r="D146" s="39"/>
      <c r="E146" s="39"/>
      <c r="F146" s="39"/>
      <c r="G146" s="39"/>
      <c r="H146" s="39"/>
      <c r="I146" s="39"/>
    </row>
    <row r="147" spans="1:9" ht="33" customHeight="1">
      <c r="A147" s="39"/>
      <c r="B147" s="39"/>
      <c r="C147" s="39"/>
      <c r="D147" s="39"/>
      <c r="E147" s="39"/>
      <c r="F147" s="39"/>
      <c r="G147" s="39"/>
      <c r="H147" s="39"/>
      <c r="I147" s="39"/>
    </row>
    <row r="148" spans="1:9" ht="33" customHeight="1">
      <c r="A148" s="39"/>
      <c r="B148" s="39"/>
      <c r="C148" s="39"/>
      <c r="D148" s="39"/>
      <c r="E148" s="39"/>
      <c r="F148" s="39"/>
      <c r="G148" s="39"/>
      <c r="H148" s="39"/>
      <c r="I148" s="39"/>
    </row>
    <row r="149" spans="1:9" ht="33" customHeight="1">
      <c r="A149" s="39"/>
      <c r="B149" s="39"/>
      <c r="C149" s="39"/>
      <c r="D149" s="39"/>
      <c r="E149" s="39"/>
      <c r="F149" s="39"/>
      <c r="G149" s="39"/>
      <c r="H149" s="39"/>
      <c r="I149" s="39"/>
    </row>
    <row r="150" spans="1:9" ht="33" customHeight="1">
      <c r="A150" s="39"/>
      <c r="B150" s="39"/>
      <c r="C150" s="39"/>
      <c r="D150" s="39"/>
      <c r="E150" s="39"/>
      <c r="F150" s="39"/>
      <c r="G150" s="39"/>
      <c r="H150" s="39"/>
      <c r="I150" s="39"/>
    </row>
    <row r="151" spans="1:9" ht="33" customHeight="1">
      <c r="A151" s="39"/>
      <c r="B151" s="39"/>
      <c r="C151" s="39"/>
      <c r="D151" s="39"/>
      <c r="E151" s="39"/>
      <c r="F151" s="39"/>
      <c r="G151" s="39"/>
      <c r="H151" s="39"/>
      <c r="I151" s="39"/>
    </row>
    <row r="152" spans="1:9" ht="33" customHeight="1">
      <c r="A152" s="39"/>
      <c r="B152" s="39"/>
      <c r="C152" s="39"/>
      <c r="D152" s="39"/>
      <c r="E152" s="39"/>
      <c r="F152" s="39"/>
      <c r="G152" s="39"/>
      <c r="H152" s="39"/>
      <c r="I152" s="39"/>
    </row>
    <row r="153" spans="1:9" ht="33" customHeight="1">
      <c r="A153" s="39"/>
      <c r="B153" s="39"/>
      <c r="C153" s="39"/>
      <c r="D153" s="39"/>
      <c r="E153" s="39"/>
      <c r="F153" s="39"/>
      <c r="G153" s="39"/>
      <c r="H153" s="39"/>
      <c r="I153" s="39"/>
    </row>
    <row r="154" spans="1:9" ht="33" customHeight="1">
      <c r="A154" s="39"/>
      <c r="B154" s="39"/>
      <c r="C154" s="39"/>
      <c r="D154" s="39"/>
      <c r="E154" s="39"/>
      <c r="F154" s="39"/>
      <c r="G154" s="39"/>
      <c r="H154" s="39"/>
      <c r="I154" s="39"/>
    </row>
    <row r="155" spans="1:9" ht="33" customHeight="1">
      <c r="A155" s="39"/>
      <c r="B155" s="39"/>
      <c r="C155" s="39"/>
      <c r="D155" s="39"/>
      <c r="E155" s="39"/>
      <c r="F155" s="39"/>
      <c r="G155" s="39"/>
      <c r="H155" s="39"/>
      <c r="I155" s="39"/>
    </row>
    <row r="156" spans="1:9" ht="33" customHeight="1">
      <c r="A156" s="39"/>
      <c r="B156" s="39"/>
      <c r="C156" s="39"/>
      <c r="D156" s="39"/>
      <c r="E156" s="39"/>
      <c r="F156" s="39"/>
      <c r="G156" s="39"/>
      <c r="H156" s="39"/>
      <c r="I156" s="39"/>
    </row>
    <row r="157" spans="1:9" ht="33" customHeight="1">
      <c r="A157" s="39"/>
      <c r="B157" s="39"/>
      <c r="C157" s="39"/>
      <c r="D157" s="39"/>
      <c r="E157" s="39"/>
      <c r="F157" s="39"/>
      <c r="G157" s="39"/>
      <c r="H157" s="39"/>
      <c r="I157" s="39"/>
    </row>
    <row r="158" spans="1:9" ht="33" customHeight="1">
      <c r="A158" s="39"/>
      <c r="B158" s="39"/>
      <c r="C158" s="39"/>
      <c r="D158" s="39"/>
      <c r="E158" s="39"/>
      <c r="F158" s="39"/>
      <c r="G158" s="39"/>
      <c r="H158" s="39"/>
      <c r="I158" s="39"/>
    </row>
    <row r="159" spans="1:9" ht="33" customHeight="1">
      <c r="A159" s="39"/>
      <c r="B159" s="39"/>
      <c r="C159" s="39"/>
      <c r="D159" s="39"/>
      <c r="E159" s="39"/>
      <c r="F159" s="39"/>
      <c r="G159" s="39"/>
      <c r="H159" s="39"/>
      <c r="I159" s="39"/>
    </row>
    <row r="160" spans="1:9" ht="33" customHeight="1">
      <c r="A160" s="39"/>
      <c r="B160" s="39"/>
      <c r="C160" s="39"/>
      <c r="D160" s="39"/>
      <c r="E160" s="39"/>
      <c r="F160" s="39"/>
      <c r="G160" s="39"/>
      <c r="H160" s="39"/>
      <c r="I160" s="39"/>
    </row>
    <row r="161" spans="1:9" ht="33" customHeight="1">
      <c r="A161" s="39"/>
      <c r="B161" s="39"/>
      <c r="C161" s="39"/>
      <c r="D161" s="39"/>
      <c r="E161" s="39"/>
      <c r="F161" s="39"/>
      <c r="G161" s="39"/>
      <c r="H161" s="39"/>
      <c r="I161" s="39"/>
    </row>
    <row r="162" spans="1:9" ht="33" customHeight="1">
      <c r="A162" s="39"/>
      <c r="B162" s="39"/>
      <c r="C162" s="39"/>
      <c r="D162" s="39"/>
      <c r="E162" s="39"/>
      <c r="F162" s="39"/>
      <c r="G162" s="39"/>
      <c r="H162" s="39"/>
      <c r="I162" s="39"/>
    </row>
    <row r="163" spans="1:9" ht="33" customHeight="1">
      <c r="A163" s="39"/>
      <c r="B163" s="39"/>
      <c r="C163" s="39"/>
      <c r="D163" s="39"/>
      <c r="E163" s="39"/>
      <c r="F163" s="39"/>
      <c r="G163" s="39"/>
      <c r="H163" s="39"/>
      <c r="I163" s="39"/>
    </row>
    <row r="164" spans="1:9" ht="33" customHeight="1">
      <c r="A164" s="39"/>
      <c r="B164" s="39"/>
      <c r="C164" s="39"/>
      <c r="D164" s="39"/>
      <c r="E164" s="39"/>
      <c r="F164" s="39"/>
      <c r="G164" s="39"/>
      <c r="H164" s="39"/>
      <c r="I164" s="39"/>
    </row>
    <row r="165" spans="1:9" ht="33" customHeight="1">
      <c r="A165" s="39"/>
      <c r="B165" s="39"/>
      <c r="C165" s="39"/>
      <c r="D165" s="39"/>
      <c r="E165" s="39"/>
      <c r="F165" s="39"/>
      <c r="G165" s="39"/>
      <c r="H165" s="39"/>
      <c r="I165" s="39"/>
    </row>
    <row r="166" spans="1:9" ht="33" customHeight="1">
      <c r="A166" s="39"/>
      <c r="B166" s="39"/>
      <c r="C166" s="39"/>
      <c r="D166" s="39"/>
      <c r="E166" s="39"/>
      <c r="F166" s="39"/>
      <c r="G166" s="39"/>
      <c r="H166" s="39"/>
      <c r="I166" s="39"/>
    </row>
    <row r="167" spans="1:9" ht="33" customHeight="1">
      <c r="A167" s="39"/>
      <c r="B167" s="39"/>
      <c r="C167" s="39"/>
      <c r="D167" s="39"/>
      <c r="E167" s="39"/>
      <c r="F167" s="39"/>
      <c r="G167" s="39"/>
      <c r="H167" s="39"/>
      <c r="I167" s="39"/>
    </row>
    <row r="168" spans="1:9" ht="33" customHeight="1">
      <c r="A168" s="39"/>
      <c r="B168" s="39"/>
      <c r="C168" s="39"/>
      <c r="D168" s="39"/>
      <c r="E168" s="39"/>
      <c r="F168" s="39"/>
      <c r="G168" s="39"/>
      <c r="H168" s="39"/>
      <c r="I168" s="39"/>
    </row>
    <row r="169" spans="1:9" ht="33" customHeight="1">
      <c r="A169" s="39"/>
      <c r="B169" s="39"/>
      <c r="C169" s="39"/>
      <c r="D169" s="39"/>
      <c r="E169" s="39"/>
      <c r="F169" s="39"/>
      <c r="G169" s="39"/>
      <c r="H169" s="39"/>
      <c r="I169" s="39"/>
    </row>
    <row r="170" spans="1:9" ht="33" customHeight="1">
      <c r="A170" s="39"/>
      <c r="B170" s="39"/>
      <c r="C170" s="39"/>
      <c r="D170" s="39"/>
      <c r="E170" s="39"/>
      <c r="F170" s="39"/>
      <c r="G170" s="39"/>
      <c r="H170" s="39"/>
      <c r="I170" s="39"/>
    </row>
    <row r="171" spans="1:9" ht="33" customHeight="1">
      <c r="A171" s="39"/>
      <c r="B171" s="39"/>
      <c r="C171" s="39"/>
      <c r="D171" s="39"/>
      <c r="E171" s="39"/>
      <c r="F171" s="39"/>
      <c r="G171" s="39"/>
      <c r="H171" s="39"/>
      <c r="I171" s="39"/>
    </row>
    <row r="172" spans="1:9" ht="33" customHeight="1">
      <c r="A172" s="39"/>
      <c r="B172" s="39"/>
      <c r="C172" s="39"/>
      <c r="D172" s="39"/>
      <c r="E172" s="39"/>
      <c r="F172" s="39"/>
      <c r="G172" s="39"/>
      <c r="H172" s="39"/>
      <c r="I172" s="39"/>
    </row>
    <row r="173" spans="1:9" ht="33" customHeight="1">
      <c r="A173" s="39"/>
      <c r="B173" s="39"/>
      <c r="C173" s="39"/>
      <c r="D173" s="39"/>
      <c r="E173" s="39"/>
      <c r="F173" s="39"/>
      <c r="G173" s="39"/>
      <c r="H173" s="39"/>
      <c r="I173" s="39"/>
    </row>
    <row r="174" spans="1:9" ht="33" customHeight="1">
      <c r="A174" s="39"/>
      <c r="B174" s="39"/>
      <c r="C174" s="39"/>
      <c r="D174" s="39"/>
      <c r="E174" s="39"/>
      <c r="F174" s="39"/>
      <c r="G174" s="39"/>
      <c r="H174" s="39"/>
      <c r="I174" s="39"/>
    </row>
    <row r="175" spans="1:9" ht="33" customHeight="1">
      <c r="A175" s="39"/>
      <c r="B175" s="39"/>
      <c r="C175" s="39"/>
      <c r="D175" s="39"/>
      <c r="E175" s="39"/>
      <c r="F175" s="39"/>
      <c r="G175" s="39"/>
      <c r="H175" s="39"/>
      <c r="I175" s="39"/>
    </row>
    <row r="176" spans="1:9" ht="33" customHeight="1">
      <c r="A176" s="39"/>
      <c r="B176" s="39"/>
      <c r="C176" s="39"/>
      <c r="D176" s="39"/>
      <c r="E176" s="39"/>
      <c r="F176" s="39"/>
      <c r="G176" s="39"/>
      <c r="H176" s="39"/>
      <c r="I176" s="39"/>
    </row>
    <row r="177" spans="1:9" ht="33" customHeight="1">
      <c r="A177" s="39"/>
      <c r="B177" s="39"/>
      <c r="C177" s="39"/>
      <c r="D177" s="39"/>
      <c r="E177" s="39"/>
      <c r="F177" s="39"/>
      <c r="G177" s="39"/>
      <c r="H177" s="39"/>
      <c r="I177" s="39"/>
    </row>
  </sheetData>
  <sheetProtection/>
  <mergeCells count="18">
    <mergeCell ref="G10:G11"/>
    <mergeCell ref="H10:H11"/>
    <mergeCell ref="J32:L32"/>
    <mergeCell ref="J33:L33"/>
    <mergeCell ref="J27:L27"/>
    <mergeCell ref="J29:L29"/>
    <mergeCell ref="J30:L30"/>
    <mergeCell ref="J31:L31"/>
    <mergeCell ref="B10:C11"/>
    <mergeCell ref="A20:C20"/>
    <mergeCell ref="E8:F8"/>
    <mergeCell ref="B4:C4"/>
    <mergeCell ref="B5:C5"/>
    <mergeCell ref="B6:C6"/>
    <mergeCell ref="B7:C7"/>
    <mergeCell ref="D10:D11"/>
    <mergeCell ref="E10:E11"/>
    <mergeCell ref="F10:F11"/>
  </mergeCells>
  <printOptions horizontalCentered="1" verticalCentered="1"/>
  <pageMargins left="0" right="0" top="0.42" bottom="0.25" header="0.17" footer="0"/>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sheetPr>
    <tabColor theme="1" tint="0.15000000596046448"/>
    <pageSetUpPr fitToPage="1"/>
  </sheetPr>
  <dimension ref="A1:H20"/>
  <sheetViews>
    <sheetView showGridLines="0" zoomScale="70" zoomScaleNormal="70" zoomScaleSheetLayoutView="100" zoomScalePageLayoutView="0" workbookViewId="0" topLeftCell="A1">
      <selection activeCell="A1" sqref="A1"/>
    </sheetView>
  </sheetViews>
  <sheetFormatPr defaultColWidth="8.6640625" defaultRowHeight="15"/>
  <cols>
    <col min="1" max="1" width="73.10546875" style="0" bestFit="1" customWidth="1"/>
    <col min="2" max="2" width="29.21484375" style="0" customWidth="1"/>
  </cols>
  <sheetData>
    <row r="1" ht="15">
      <c r="A1" s="290" t="s">
        <v>96</v>
      </c>
    </row>
    <row r="2" ht="15">
      <c r="A2" s="290"/>
    </row>
    <row r="3" ht="61.5">
      <c r="A3" s="299" t="s">
        <v>101</v>
      </c>
    </row>
    <row r="5" spans="1:8" ht="40.5">
      <c r="A5" s="300" t="s">
        <v>110</v>
      </c>
      <c r="B5" s="289"/>
      <c r="C5" s="289"/>
      <c r="D5" s="289"/>
      <c r="E5" s="289"/>
      <c r="F5" s="289"/>
      <c r="G5" s="289"/>
      <c r="H5" s="289"/>
    </row>
    <row r="7" spans="1:8" ht="40.5">
      <c r="A7" s="300" t="s">
        <v>111</v>
      </c>
      <c r="B7" s="289"/>
      <c r="C7" s="289"/>
      <c r="D7" s="289"/>
      <c r="E7" s="289"/>
      <c r="F7" s="289"/>
      <c r="G7" s="289"/>
      <c r="H7" s="289"/>
    </row>
    <row r="9" spans="1:8" ht="40.5">
      <c r="A9" s="300" t="s">
        <v>113</v>
      </c>
      <c r="B9" s="289"/>
      <c r="C9" s="289"/>
      <c r="D9" s="289"/>
      <c r="E9" s="289"/>
      <c r="F9" s="289"/>
      <c r="G9" s="289"/>
      <c r="H9" s="289"/>
    </row>
    <row r="11" spans="1:8" ht="40.5">
      <c r="A11" s="300" t="s">
        <v>112</v>
      </c>
      <c r="B11" s="289"/>
      <c r="C11" s="289"/>
      <c r="D11" s="289"/>
      <c r="E11" s="289"/>
      <c r="F11" s="289"/>
      <c r="G11" s="289"/>
      <c r="H11" s="289"/>
    </row>
    <row r="13" spans="1:8" ht="40.5">
      <c r="A13" s="300" t="s">
        <v>114</v>
      </c>
      <c r="B13" s="289"/>
      <c r="C13" s="289"/>
      <c r="D13" s="289"/>
      <c r="E13" s="289"/>
      <c r="F13" s="289"/>
      <c r="G13" s="289"/>
      <c r="H13" s="289"/>
    </row>
    <row r="15" spans="1:8" ht="27.75">
      <c r="A15" s="300" t="s">
        <v>100</v>
      </c>
      <c r="B15" s="289"/>
      <c r="C15" s="289"/>
      <c r="D15" s="289"/>
      <c r="E15" s="289"/>
      <c r="F15" s="289"/>
      <c r="G15" s="289"/>
      <c r="H15" s="289"/>
    </row>
    <row r="16" spans="1:8" ht="15">
      <c r="A16" s="289"/>
      <c r="B16" s="289"/>
      <c r="C16" s="289"/>
      <c r="D16" s="289"/>
      <c r="E16" s="289"/>
      <c r="F16" s="289"/>
      <c r="G16" s="289"/>
      <c r="H16" s="289"/>
    </row>
    <row r="17" spans="1:8" ht="30.75">
      <c r="A17" s="301" t="s">
        <v>104</v>
      </c>
      <c r="B17" s="289"/>
      <c r="C17" s="289"/>
      <c r="D17" s="289"/>
      <c r="E17" s="289"/>
      <c r="F17" s="289"/>
      <c r="G17" s="289"/>
      <c r="H17" s="289"/>
    </row>
    <row r="18" spans="1:8" ht="15">
      <c r="A18" s="302"/>
      <c r="B18" s="289"/>
      <c r="C18" s="289"/>
      <c r="D18" s="289"/>
      <c r="E18" s="289"/>
      <c r="F18" s="289"/>
      <c r="G18" s="289"/>
      <c r="H18" s="289"/>
    </row>
    <row r="19" spans="1:8" ht="67.5" customHeight="1">
      <c r="A19" s="311" t="s">
        <v>105</v>
      </c>
      <c r="B19" s="289"/>
      <c r="C19" s="289"/>
      <c r="D19" s="289"/>
      <c r="E19" s="289"/>
      <c r="F19" s="289"/>
      <c r="G19" s="289"/>
      <c r="H19" s="289"/>
    </row>
    <row r="20" spans="1:8" ht="15">
      <c r="A20" s="289"/>
      <c r="B20" s="289"/>
      <c r="C20" s="289"/>
      <c r="D20" s="289"/>
      <c r="E20" s="289"/>
      <c r="F20" s="289"/>
      <c r="G20" s="289"/>
      <c r="H20" s="289"/>
    </row>
  </sheetData>
  <sheetProtection/>
  <printOptions/>
  <pageMargins left="0.75" right="0.75" top="0.62" bottom="0.35" header="0.5" footer="0.21"/>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transitionEvaluation="1">
    <tabColor rgb="FF92D050"/>
    <pageSetUpPr fitToPage="1"/>
  </sheetPr>
  <dimension ref="A1:F179"/>
  <sheetViews>
    <sheetView showGridLines="0" defaultGridColor="0" zoomScale="70" zoomScaleNormal="70" zoomScalePageLayoutView="70" colorId="22" workbookViewId="0" topLeftCell="A1">
      <selection activeCell="A1" sqref="A1"/>
    </sheetView>
  </sheetViews>
  <sheetFormatPr defaultColWidth="8.6640625" defaultRowHeight="15"/>
  <cols>
    <col min="1" max="1" width="14.77734375" style="222" customWidth="1"/>
    <col min="2" max="2" width="29.6640625" style="222" customWidth="1"/>
    <col min="3" max="3" width="11.77734375" style="222" customWidth="1"/>
    <col min="4" max="4" width="18.77734375" style="222" customWidth="1"/>
    <col min="5" max="5" width="15.21484375" style="222" customWidth="1"/>
    <col min="6" max="6" width="20.77734375" style="287" customWidth="1"/>
    <col min="7" max="16384" width="8.6640625" style="217" customWidth="1"/>
  </cols>
  <sheetData>
    <row r="1" spans="1:6" s="156" customFormat="1" ht="19.5" customHeight="1">
      <c r="A1" s="1" t="s">
        <v>0</v>
      </c>
      <c r="B1" s="2"/>
      <c r="C1" s="2"/>
      <c r="D1" s="2"/>
      <c r="E1" s="102"/>
      <c r="F1" s="102"/>
    </row>
    <row r="2" spans="1:6" s="156" customFormat="1" ht="19.5" customHeight="1">
      <c r="A2" s="1" t="s">
        <v>153</v>
      </c>
      <c r="B2" s="2"/>
      <c r="C2" s="2"/>
      <c r="D2" s="2"/>
      <c r="E2" s="102"/>
      <c r="F2" s="102"/>
    </row>
    <row r="3" spans="1:6" s="156" customFormat="1" ht="19.5" customHeight="1">
      <c r="A3" s="3"/>
      <c r="B3" s="2"/>
      <c r="C3" s="2"/>
      <c r="D3" s="2"/>
      <c r="E3" s="102"/>
      <c r="F3" s="102"/>
    </row>
    <row r="4" spans="1:6" s="156" customFormat="1" ht="30" customHeight="1">
      <c r="A4" s="312" t="s">
        <v>69</v>
      </c>
      <c r="B4" s="367" t="str">
        <f>'Info Page'!C22</f>
        <v>[Name]</v>
      </c>
      <c r="C4" s="367"/>
      <c r="D4" s="20" t="s">
        <v>68</v>
      </c>
      <c r="E4" s="354" t="s">
        <v>102</v>
      </c>
      <c r="F4" s="354"/>
    </row>
    <row r="5" spans="1:6" s="156" customFormat="1" ht="19.5" customHeight="1">
      <c r="A5" s="5" t="s">
        <v>24</v>
      </c>
      <c r="B5" s="355" t="str">
        <f>'Info Page'!C23</f>
        <v>[Street Address]</v>
      </c>
      <c r="C5" s="355"/>
      <c r="D5" s="20" t="s">
        <v>52</v>
      </c>
      <c r="E5" s="363" t="s">
        <v>120</v>
      </c>
      <c r="F5" s="363"/>
    </row>
    <row r="6" spans="1:6" s="314" customFormat="1" ht="19.5" customHeight="1">
      <c r="A6" s="5" t="s">
        <v>23</v>
      </c>
      <c r="B6" s="355" t="str">
        <f>'Info Page'!C24</f>
        <v>[Mailing Address]</v>
      </c>
      <c r="C6" s="355"/>
      <c r="D6" s="20" t="s">
        <v>67</v>
      </c>
      <c r="E6" s="363" t="str">
        <f>'Info Page'!C27</f>
        <v>[Submitter]</v>
      </c>
      <c r="F6" s="363"/>
    </row>
    <row r="7" spans="1:6" s="314" customFormat="1" ht="19.5" customHeight="1">
      <c r="A7" s="5" t="s">
        <v>2</v>
      </c>
      <c r="B7" s="355" t="str">
        <f>'Info Page'!C25</f>
        <v>[City, State, ZIP]</v>
      </c>
      <c r="C7" s="355"/>
      <c r="D7" s="315" t="s">
        <v>128</v>
      </c>
      <c r="E7" s="313" t="str">
        <f>'Info Page'!C28</f>
        <v>[Telephone #]</v>
      </c>
      <c r="F7" s="316"/>
    </row>
    <row r="8" spans="1:6" s="314" customFormat="1" ht="19.5" customHeight="1">
      <c r="A8" s="317"/>
      <c r="B8" s="318"/>
      <c r="C8" s="319"/>
      <c r="D8" s="183" t="s">
        <v>129</v>
      </c>
      <c r="E8" s="362" t="str">
        <f>'Info Page'!C29</f>
        <v>[Email Address]</v>
      </c>
      <c r="F8" s="362"/>
    </row>
    <row r="9" spans="1:6" s="156" customFormat="1" ht="19.5" customHeight="1" thickBot="1">
      <c r="A9" s="4"/>
      <c r="B9" s="4"/>
      <c r="C9" s="4"/>
      <c r="D9" s="5"/>
      <c r="E9" s="320"/>
      <c r="F9" s="97"/>
    </row>
    <row r="10" spans="1:6" ht="19.5" customHeight="1" thickTop="1">
      <c r="A10" s="224" t="s">
        <v>3</v>
      </c>
      <c r="B10" s="225"/>
      <c r="C10" s="225"/>
      <c r="D10" s="225"/>
      <c r="E10" s="226"/>
      <c r="F10" s="227"/>
    </row>
    <row r="11" spans="1:6" ht="19.5" customHeight="1" thickBot="1">
      <c r="A11" s="228" t="s">
        <v>4</v>
      </c>
      <c r="B11" s="359" t="s">
        <v>5</v>
      </c>
      <c r="C11" s="360"/>
      <c r="D11" s="360"/>
      <c r="E11" s="361"/>
      <c r="F11" s="229" t="s">
        <v>6</v>
      </c>
    </row>
    <row r="12" spans="1:6" s="235" customFormat="1" ht="30" customHeight="1" thickTop="1">
      <c r="A12" s="230" t="s">
        <v>7</v>
      </c>
      <c r="B12" s="231" t="s">
        <v>28</v>
      </c>
      <c r="C12" s="231"/>
      <c r="D12" s="232"/>
      <c r="E12" s="233"/>
      <c r="F12" s="234"/>
    </row>
    <row r="13" spans="1:6" ht="24.75" customHeight="1">
      <c r="A13" s="236"/>
      <c r="B13" s="54" t="s">
        <v>55</v>
      </c>
      <c r="C13" s="54"/>
      <c r="D13" s="55"/>
      <c r="E13" s="56"/>
      <c r="F13" s="87"/>
    </row>
    <row r="14" spans="1:6" ht="24.75" customHeight="1">
      <c r="A14" s="236"/>
      <c r="B14" s="54" t="s">
        <v>56</v>
      </c>
      <c r="C14" s="54"/>
      <c r="D14" s="55"/>
      <c r="E14" s="56"/>
      <c r="F14" s="87"/>
    </row>
    <row r="15" spans="1:6" ht="24.75" customHeight="1">
      <c r="A15" s="236"/>
      <c r="B15" s="54" t="s">
        <v>57</v>
      </c>
      <c r="C15" s="54"/>
      <c r="D15" s="55"/>
      <c r="E15" s="56"/>
      <c r="F15" s="87"/>
    </row>
    <row r="16" spans="1:6" ht="24.75" customHeight="1">
      <c r="A16" s="236"/>
      <c r="B16" s="54" t="s">
        <v>58</v>
      </c>
      <c r="C16" s="54"/>
      <c r="D16" s="55"/>
      <c r="E16" s="56"/>
      <c r="F16" s="87"/>
    </row>
    <row r="17" spans="1:6" ht="24.75" customHeight="1">
      <c r="A17" s="236"/>
      <c r="B17" s="54"/>
      <c r="C17" s="54"/>
      <c r="D17" s="55"/>
      <c r="E17" s="56"/>
      <c r="F17" s="87"/>
    </row>
    <row r="18" spans="1:6" ht="24.75" customHeight="1">
      <c r="A18" s="236"/>
      <c r="B18" s="54" t="s">
        <v>29</v>
      </c>
      <c r="C18" s="54"/>
      <c r="D18" s="55"/>
      <c r="E18" s="56"/>
      <c r="F18" s="86"/>
    </row>
    <row r="19" spans="1:6" ht="24.75" customHeight="1">
      <c r="A19" s="237"/>
      <c r="B19" s="51"/>
      <c r="C19" s="51"/>
      <c r="D19" s="52"/>
      <c r="E19" s="53"/>
      <c r="F19" s="86"/>
    </row>
    <row r="20" spans="1:6" ht="24.75" customHeight="1">
      <c r="A20" s="237"/>
      <c r="B20" s="51"/>
      <c r="C20" s="51"/>
      <c r="D20" s="52"/>
      <c r="E20" s="53"/>
      <c r="F20" s="86"/>
    </row>
    <row r="21" spans="1:6" ht="24.75" customHeight="1">
      <c r="A21" s="237"/>
      <c r="B21" s="51"/>
      <c r="C21" s="51"/>
      <c r="D21" s="52"/>
      <c r="E21" s="53"/>
      <c r="F21" s="86"/>
    </row>
    <row r="22" spans="1:6" ht="24.75" customHeight="1">
      <c r="A22" s="237"/>
      <c r="B22" s="51"/>
      <c r="C22" s="51"/>
      <c r="D22" s="52"/>
      <c r="E22" s="53"/>
      <c r="F22" s="86"/>
    </row>
    <row r="23" spans="1:6" ht="24.75" customHeight="1">
      <c r="A23" s="236"/>
      <c r="B23" s="54" t="s">
        <v>30</v>
      </c>
      <c r="C23" s="54"/>
      <c r="D23" s="55"/>
      <c r="E23" s="56"/>
      <c r="F23" s="87"/>
    </row>
    <row r="24" spans="1:6" ht="24.75" customHeight="1">
      <c r="A24" s="236"/>
      <c r="B24" s="54"/>
      <c r="C24" s="54"/>
      <c r="D24" s="55"/>
      <c r="E24" s="56"/>
      <c r="F24" s="87"/>
    </row>
    <row r="25" spans="1:6" ht="24.75" customHeight="1">
      <c r="A25" s="236"/>
      <c r="B25" s="54"/>
      <c r="C25" s="54"/>
      <c r="D25" s="55"/>
      <c r="E25" s="56"/>
      <c r="F25" s="87"/>
    </row>
    <row r="26" spans="1:6" ht="24.75" customHeight="1">
      <c r="A26" s="236"/>
      <c r="B26" s="54"/>
      <c r="C26" s="54"/>
      <c r="D26" s="55"/>
      <c r="E26" s="56"/>
      <c r="F26" s="87"/>
    </row>
    <row r="27" spans="1:6" ht="24.75" customHeight="1">
      <c r="A27" s="236"/>
      <c r="B27" s="54"/>
      <c r="C27" s="54"/>
      <c r="D27" s="55"/>
      <c r="E27" s="56"/>
      <c r="F27" s="87"/>
    </row>
    <row r="28" spans="1:6" ht="24.75" customHeight="1">
      <c r="A28" s="236"/>
      <c r="B28" s="54"/>
      <c r="C28" s="54"/>
      <c r="D28" s="55"/>
      <c r="E28" s="56"/>
      <c r="F28" s="87"/>
    </row>
    <row r="29" spans="1:6" ht="24.75" customHeight="1">
      <c r="A29" s="236"/>
      <c r="B29" s="54"/>
      <c r="C29" s="54"/>
      <c r="D29" s="55"/>
      <c r="E29" s="56"/>
      <c r="F29" s="87"/>
    </row>
    <row r="30" spans="1:6" ht="24.75" customHeight="1">
      <c r="A30" s="236"/>
      <c r="B30" s="54"/>
      <c r="C30" s="54"/>
      <c r="D30" s="55"/>
      <c r="E30" s="56"/>
      <c r="F30" s="87"/>
    </row>
    <row r="31" spans="1:6" ht="24.75" customHeight="1">
      <c r="A31" s="236"/>
      <c r="B31" s="54" t="s">
        <v>31</v>
      </c>
      <c r="C31" s="54"/>
      <c r="D31" s="55"/>
      <c r="E31" s="56"/>
      <c r="F31" s="87"/>
    </row>
    <row r="32" spans="1:6" ht="24.75" customHeight="1">
      <c r="A32" s="236"/>
      <c r="B32" s="54" t="s">
        <v>22</v>
      </c>
      <c r="C32" s="54"/>
      <c r="D32" s="55"/>
      <c r="E32" s="56"/>
      <c r="F32" s="87"/>
    </row>
    <row r="33" spans="1:6" ht="24.75" customHeight="1">
      <c r="A33" s="236"/>
      <c r="B33" s="54"/>
      <c r="C33" s="54"/>
      <c r="D33" s="55"/>
      <c r="E33" s="56"/>
      <c r="F33" s="87"/>
    </row>
    <row r="34" spans="1:6" ht="24.75" customHeight="1">
      <c r="A34" s="236"/>
      <c r="B34" s="54" t="s">
        <v>32</v>
      </c>
      <c r="C34" s="54"/>
      <c r="D34" s="55"/>
      <c r="E34" s="56"/>
      <c r="F34" s="87"/>
    </row>
    <row r="35" spans="1:6" ht="24.75" customHeight="1">
      <c r="A35" s="236"/>
      <c r="B35" s="54"/>
      <c r="C35" s="54"/>
      <c r="D35" s="55"/>
      <c r="E35" s="56"/>
      <c r="F35" s="87"/>
    </row>
    <row r="36" spans="1:6" ht="24.75" customHeight="1">
      <c r="A36" s="236"/>
      <c r="B36" s="54"/>
      <c r="C36" s="54"/>
      <c r="D36" s="55"/>
      <c r="E36" s="56"/>
      <c r="F36" s="87"/>
    </row>
    <row r="37" spans="1:6" ht="24.75" customHeight="1" thickBot="1">
      <c r="A37" s="238"/>
      <c r="B37" s="67"/>
      <c r="C37" s="67"/>
      <c r="D37" s="75"/>
      <c r="E37" s="135"/>
      <c r="F37" s="136"/>
    </row>
    <row r="38" spans="1:6" ht="30" customHeight="1" thickBot="1">
      <c r="A38" s="239"/>
      <c r="B38" s="356" t="s">
        <v>60</v>
      </c>
      <c r="C38" s="357"/>
      <c r="D38" s="357"/>
      <c r="E38" s="358"/>
      <c r="F38" s="288">
        <f>SUM(F12:F37)</f>
        <v>0</v>
      </c>
    </row>
    <row r="39" spans="1:6" ht="14.25" customHeight="1">
      <c r="A39" s="237"/>
      <c r="B39" s="51"/>
      <c r="C39" s="51"/>
      <c r="D39" s="52"/>
      <c r="E39" s="53"/>
      <c r="F39" s="204"/>
    </row>
    <row r="40" spans="1:6" s="235" customFormat="1" ht="30" customHeight="1">
      <c r="A40" s="240" t="s">
        <v>9</v>
      </c>
      <c r="B40" s="241" t="s">
        <v>34</v>
      </c>
      <c r="C40" s="241"/>
      <c r="D40" s="242"/>
      <c r="E40" s="243"/>
      <c r="F40" s="244"/>
    </row>
    <row r="41" spans="1:6" ht="24.75" customHeight="1">
      <c r="A41" s="236"/>
      <c r="B41" s="54"/>
      <c r="C41" s="54"/>
      <c r="D41" s="55"/>
      <c r="E41" s="56"/>
      <c r="F41" s="88"/>
    </row>
    <row r="42" spans="1:6" ht="24.75" customHeight="1">
      <c r="A42" s="236"/>
      <c r="B42" s="54" t="s">
        <v>59</v>
      </c>
      <c r="C42" s="54" t="s">
        <v>22</v>
      </c>
      <c r="D42" s="142" t="s">
        <v>22</v>
      </c>
      <c r="E42" s="56" t="s">
        <v>22</v>
      </c>
      <c r="F42" s="88" t="s">
        <v>22</v>
      </c>
    </row>
    <row r="43" spans="1:6" ht="24.75" customHeight="1">
      <c r="A43" s="236"/>
      <c r="B43" s="54"/>
      <c r="C43" s="54"/>
      <c r="D43" s="142"/>
      <c r="E43" s="56"/>
      <c r="F43" s="88"/>
    </row>
    <row r="44" spans="1:6" ht="24.75" customHeight="1">
      <c r="A44" s="236"/>
      <c r="B44" s="54"/>
      <c r="C44" s="54"/>
      <c r="D44" s="142"/>
      <c r="E44" s="56"/>
      <c r="F44" s="88"/>
    </row>
    <row r="45" spans="1:6" ht="24.75" customHeight="1">
      <c r="A45" s="236"/>
      <c r="B45" s="54" t="s">
        <v>46</v>
      </c>
      <c r="C45" s="54" t="s">
        <v>22</v>
      </c>
      <c r="D45" s="142" t="s">
        <v>22</v>
      </c>
      <c r="E45" s="56" t="s">
        <v>22</v>
      </c>
      <c r="F45" s="88"/>
    </row>
    <row r="46" spans="1:6" ht="24.75" customHeight="1">
      <c r="A46" s="236"/>
      <c r="B46" s="54"/>
      <c r="C46" s="54"/>
      <c r="D46" s="142"/>
      <c r="E46" s="56"/>
      <c r="F46" s="88"/>
    </row>
    <row r="47" spans="1:6" ht="24.75" customHeight="1">
      <c r="A47" s="236"/>
      <c r="B47" s="54"/>
      <c r="C47" s="54"/>
      <c r="D47" s="142"/>
      <c r="E47" s="56"/>
      <c r="F47" s="88"/>
    </row>
    <row r="48" spans="1:6" ht="24.75" customHeight="1">
      <c r="A48" s="236"/>
      <c r="B48" s="54" t="s">
        <v>47</v>
      </c>
      <c r="C48" s="54" t="s">
        <v>22</v>
      </c>
      <c r="D48" s="142" t="s">
        <v>22</v>
      </c>
      <c r="E48" s="56" t="s">
        <v>22</v>
      </c>
      <c r="F48" s="88" t="s">
        <v>22</v>
      </c>
    </row>
    <row r="49" spans="1:6" ht="24.75" customHeight="1">
      <c r="A49" s="236"/>
      <c r="B49" s="67"/>
      <c r="C49" s="54"/>
      <c r="D49" s="142"/>
      <c r="E49" s="56"/>
      <c r="F49" s="88"/>
    </row>
    <row r="50" spans="1:6" ht="24.75" customHeight="1">
      <c r="A50" s="236"/>
      <c r="B50" s="54"/>
      <c r="C50" s="54"/>
      <c r="D50" s="142"/>
      <c r="E50" s="56"/>
      <c r="F50" s="88"/>
    </row>
    <row r="51" spans="1:6" ht="24.75" customHeight="1">
      <c r="A51" s="237"/>
      <c r="B51" s="178"/>
      <c r="C51" s="51"/>
      <c r="D51" s="203"/>
      <c r="E51" s="53"/>
      <c r="F51" s="204"/>
    </row>
    <row r="52" spans="1:6" ht="24.75" customHeight="1" thickBot="1">
      <c r="A52" s="236"/>
      <c r="B52" s="67" t="s">
        <v>71</v>
      </c>
      <c r="C52" s="245"/>
      <c r="D52" s="55"/>
      <c r="E52" s="246"/>
      <c r="F52" s="88"/>
    </row>
    <row r="53" spans="1:6" ht="24.75" customHeight="1" thickBot="1" thickTop="1">
      <c r="A53" s="236"/>
      <c r="B53" s="141">
        <v>0</v>
      </c>
      <c r="C53" s="161" t="s">
        <v>33</v>
      </c>
      <c r="D53" s="247">
        <v>0.062</v>
      </c>
      <c r="E53" s="56"/>
      <c r="F53" s="248">
        <f>SUM(B53*D53)</f>
        <v>0</v>
      </c>
    </row>
    <row r="54" spans="1:6" ht="24.75" customHeight="1" thickTop="1">
      <c r="A54" s="236"/>
      <c r="B54" s="249"/>
      <c r="C54" s="54"/>
      <c r="D54" s="55"/>
      <c r="E54" s="56"/>
      <c r="F54" s="88"/>
    </row>
    <row r="55" spans="1:6" s="330" customFormat="1" ht="24.75" customHeight="1" thickBot="1">
      <c r="A55" s="326"/>
      <c r="B55" s="67" t="s">
        <v>140</v>
      </c>
      <c r="C55" s="175"/>
      <c r="D55" s="327"/>
      <c r="E55" s="328"/>
      <c r="F55" s="329"/>
    </row>
    <row r="56" spans="1:6" ht="24.75" customHeight="1" thickBot="1" thickTop="1">
      <c r="A56" s="236"/>
      <c r="B56" s="141">
        <v>0</v>
      </c>
      <c r="C56" s="161" t="s">
        <v>33</v>
      </c>
      <c r="D56" s="250">
        <v>0.0145</v>
      </c>
      <c r="E56" s="56"/>
      <c r="F56" s="248">
        <f>SUM(B56*D56)</f>
        <v>0</v>
      </c>
    </row>
    <row r="57" spans="1:6" ht="24.75" customHeight="1" thickTop="1">
      <c r="A57" s="238"/>
      <c r="B57" s="342"/>
      <c r="C57" s="161"/>
      <c r="D57" s="342"/>
      <c r="E57" s="56"/>
      <c r="F57" s="248"/>
    </row>
    <row r="58" spans="1:6" ht="24.75" customHeight="1" thickBot="1">
      <c r="A58" s="238"/>
      <c r="B58" s="178" t="str">
        <f>'Info Page'!A57</f>
        <v>Teacher Retirement (26.3% in FY 15-16) - Provide Total Salary Amount to determine benefit cost.</v>
      </c>
      <c r="C58" s="54"/>
      <c r="D58" s="52"/>
      <c r="E58" s="56"/>
      <c r="F58" s="88"/>
    </row>
    <row r="59" spans="1:6" ht="24.75" customHeight="1" thickBot="1" thickTop="1">
      <c r="A59" s="236"/>
      <c r="B59" s="141"/>
      <c r="C59" s="161" t="s">
        <v>33</v>
      </c>
      <c r="D59" s="250">
        <f>'Info Page'!A48</f>
        <v>0.263</v>
      </c>
      <c r="E59" s="56"/>
      <c r="F59" s="248">
        <f>SUM(B59*D59)</f>
        <v>0</v>
      </c>
    </row>
    <row r="60" spans="1:6" ht="24.75" customHeight="1" thickTop="1">
      <c r="A60" s="236"/>
      <c r="B60" s="51"/>
      <c r="C60" s="54"/>
      <c r="D60" s="52"/>
      <c r="E60" s="56"/>
      <c r="F60" s="88"/>
    </row>
    <row r="61" spans="1:6" ht="24.75" customHeight="1" thickBot="1">
      <c r="A61" s="236"/>
      <c r="B61" s="251" t="str">
        <f>'Info Page'!A58</f>
        <v>School Employees (30.2% in FY 15-16) - Provide Total Salary Amount to determine benefit cost.</v>
      </c>
      <c r="C61" s="251"/>
      <c r="D61" s="252"/>
      <c r="E61" s="253"/>
      <c r="F61" s="254"/>
    </row>
    <row r="62" spans="1:6" ht="24.75" customHeight="1" thickBot="1" thickTop="1">
      <c r="A62" s="236"/>
      <c r="B62" s="114">
        <v>0</v>
      </c>
      <c r="C62" s="255" t="s">
        <v>33</v>
      </c>
      <c r="D62" s="256">
        <v>0.178</v>
      </c>
      <c r="E62" s="257"/>
      <c r="F62" s="258">
        <f>SUM(B62*D62)</f>
        <v>0</v>
      </c>
    </row>
    <row r="63" spans="1:6" ht="24.75" customHeight="1" thickTop="1">
      <c r="A63" s="236"/>
      <c r="B63" s="51"/>
      <c r="C63" s="54"/>
      <c r="D63" s="55"/>
      <c r="E63" s="56"/>
      <c r="F63" s="88"/>
    </row>
    <row r="64" spans="1:6" ht="24.75" customHeight="1" thickBot="1">
      <c r="A64" s="236"/>
      <c r="B64" s="67" t="s">
        <v>141</v>
      </c>
      <c r="C64" s="54"/>
      <c r="D64" s="75"/>
      <c r="E64" s="56"/>
      <c r="F64" s="88"/>
    </row>
    <row r="65" spans="1:6" ht="24.75" customHeight="1" thickBot="1" thickTop="1">
      <c r="A65" s="236"/>
      <c r="B65" s="141"/>
      <c r="C65" s="259" t="s">
        <v>33</v>
      </c>
      <c r="D65" s="143">
        <v>0</v>
      </c>
      <c r="E65" s="135"/>
      <c r="F65" s="260">
        <f>SUM(B65*D65)</f>
        <v>0</v>
      </c>
    </row>
    <row r="66" spans="1:6" ht="24.75" customHeight="1" thickTop="1">
      <c r="A66" s="236"/>
      <c r="B66" s="261"/>
      <c r="C66" s="77"/>
      <c r="D66" s="262"/>
      <c r="E66" s="263"/>
      <c r="F66" s="264"/>
    </row>
    <row r="67" spans="1:6" ht="24.75" customHeight="1" thickBot="1">
      <c r="A67" s="265"/>
      <c r="B67" s="113" t="s">
        <v>142</v>
      </c>
      <c r="C67" s="51"/>
      <c r="D67" s="179"/>
      <c r="E67" s="53"/>
      <c r="F67" s="88"/>
    </row>
    <row r="68" spans="1:6" ht="24.75" customHeight="1" thickBot="1" thickTop="1">
      <c r="A68" s="236"/>
      <c r="B68" s="141">
        <v>0</v>
      </c>
      <c r="C68" s="161" t="s">
        <v>33</v>
      </c>
      <c r="D68" s="143">
        <v>0</v>
      </c>
      <c r="E68" s="56"/>
      <c r="F68" s="248">
        <f>SUM(B68*D68)</f>
        <v>0</v>
      </c>
    </row>
    <row r="69" spans="1:6" ht="24.75" customHeight="1" thickTop="1">
      <c r="A69" s="238"/>
      <c r="B69" s="192"/>
      <c r="C69" s="161"/>
      <c r="D69" s="193"/>
      <c r="E69" s="56"/>
      <c r="F69" s="266"/>
    </row>
    <row r="70" spans="1:6" ht="24.75" customHeight="1">
      <c r="A70" s="238"/>
      <c r="B70" s="194"/>
      <c r="C70" s="161"/>
      <c r="D70" s="195"/>
      <c r="E70" s="56"/>
      <c r="F70" s="266"/>
    </row>
    <row r="71" spans="1:6" ht="24.75" customHeight="1" thickBot="1">
      <c r="A71" s="238"/>
      <c r="B71" s="178"/>
      <c r="C71" s="178"/>
      <c r="D71" s="179"/>
      <c r="E71" s="191"/>
      <c r="F71" s="136"/>
    </row>
    <row r="72" spans="1:6" ht="30" customHeight="1" thickBot="1">
      <c r="A72" s="239"/>
      <c r="B72" s="356" t="s">
        <v>61</v>
      </c>
      <c r="C72" s="357"/>
      <c r="D72" s="357"/>
      <c r="E72" s="358"/>
      <c r="F72" s="288">
        <f>SUM(F40:F71)</f>
        <v>0</v>
      </c>
    </row>
    <row r="73" spans="1:6" ht="12" customHeight="1">
      <c r="A73" s="236"/>
      <c r="B73" s="54"/>
      <c r="C73" s="54"/>
      <c r="D73" s="55"/>
      <c r="E73" s="56"/>
      <c r="F73" s="88"/>
    </row>
    <row r="74" spans="1:6" s="235" customFormat="1" ht="30" customHeight="1">
      <c r="A74" s="230" t="s">
        <v>11</v>
      </c>
      <c r="B74" s="231" t="s">
        <v>35</v>
      </c>
      <c r="C74" s="231"/>
      <c r="D74" s="232"/>
      <c r="E74" s="233"/>
      <c r="F74" s="234"/>
    </row>
    <row r="75" spans="1:6" ht="24.75" customHeight="1">
      <c r="A75" s="236"/>
      <c r="B75" s="54" t="s">
        <v>73</v>
      </c>
      <c r="C75" s="54"/>
      <c r="D75" s="55"/>
      <c r="E75" s="56"/>
      <c r="F75" s="88"/>
    </row>
    <row r="76" spans="1:6" ht="24.75" customHeight="1">
      <c r="A76" s="236"/>
      <c r="B76" s="54" t="s">
        <v>74</v>
      </c>
      <c r="C76" s="54"/>
      <c r="D76" s="55"/>
      <c r="E76" s="56"/>
      <c r="F76" s="88"/>
    </row>
    <row r="77" spans="1:6" ht="24.75" customHeight="1">
      <c r="A77" s="236"/>
      <c r="B77" s="54" t="s">
        <v>75</v>
      </c>
      <c r="C77" s="54"/>
      <c r="D77" s="55"/>
      <c r="E77" s="56"/>
      <c r="F77" s="88"/>
    </row>
    <row r="78" spans="1:6" ht="24.75" customHeight="1">
      <c r="A78" s="236"/>
      <c r="B78" s="54" t="s">
        <v>76</v>
      </c>
      <c r="C78" s="54" t="s">
        <v>22</v>
      </c>
      <c r="D78" s="55"/>
      <c r="E78" s="56"/>
      <c r="F78" s="88" t="s">
        <v>22</v>
      </c>
    </row>
    <row r="79" spans="1:6" ht="24.75" customHeight="1">
      <c r="A79" s="236"/>
      <c r="B79" s="70"/>
      <c r="C79" s="54"/>
      <c r="D79" s="55"/>
      <c r="E79" s="267"/>
      <c r="F79" s="88"/>
    </row>
    <row r="80" spans="1:6" ht="24.75" customHeight="1">
      <c r="A80" s="236"/>
      <c r="B80" s="70"/>
      <c r="C80" s="54"/>
      <c r="D80" s="55"/>
      <c r="E80" s="267"/>
      <c r="F80" s="88"/>
    </row>
    <row r="81" spans="1:6" ht="24.75" customHeight="1">
      <c r="A81" s="236"/>
      <c r="B81" s="70"/>
      <c r="C81" s="54"/>
      <c r="D81" s="55"/>
      <c r="E81" s="267"/>
      <c r="F81" s="88"/>
    </row>
    <row r="82" spans="1:6" ht="24.75" customHeight="1">
      <c r="A82" s="236"/>
      <c r="B82" s="70"/>
      <c r="C82" s="54"/>
      <c r="D82" s="55"/>
      <c r="E82" s="267"/>
      <c r="F82" s="88"/>
    </row>
    <row r="83" spans="1:6" ht="24.75" customHeight="1">
      <c r="A83" s="236"/>
      <c r="B83" s="70"/>
      <c r="C83" s="54"/>
      <c r="D83" s="55"/>
      <c r="E83" s="267"/>
      <c r="F83" s="88"/>
    </row>
    <row r="84" spans="1:6" ht="24.75" customHeight="1">
      <c r="A84" s="236"/>
      <c r="B84" s="70"/>
      <c r="C84" s="54"/>
      <c r="D84" s="55"/>
      <c r="E84" s="267"/>
      <c r="F84" s="88"/>
    </row>
    <row r="85" spans="1:6" ht="24.75" customHeight="1">
      <c r="A85" s="236"/>
      <c r="B85" s="70"/>
      <c r="C85" s="54"/>
      <c r="D85" s="55"/>
      <c r="E85" s="267"/>
      <c r="F85" s="88"/>
    </row>
    <row r="86" spans="1:6" ht="24.75" customHeight="1">
      <c r="A86" s="236"/>
      <c r="B86" s="70"/>
      <c r="C86" s="54"/>
      <c r="D86" s="55"/>
      <c r="E86" s="267"/>
      <c r="F86" s="88"/>
    </row>
    <row r="87" spans="1:6" ht="24.75" customHeight="1">
      <c r="A87" s="236"/>
      <c r="B87" s="70"/>
      <c r="C87" s="54"/>
      <c r="D87" s="55"/>
      <c r="E87" s="267"/>
      <c r="F87" s="88"/>
    </row>
    <row r="88" spans="1:6" ht="24.75" customHeight="1">
      <c r="A88" s="236"/>
      <c r="B88" s="70"/>
      <c r="C88" s="54"/>
      <c r="D88" s="55"/>
      <c r="E88" s="267"/>
      <c r="F88" s="88"/>
    </row>
    <row r="89" spans="1:6" ht="24.75" customHeight="1">
      <c r="A89" s="236"/>
      <c r="B89" s="54" t="s">
        <v>22</v>
      </c>
      <c r="C89" s="54"/>
      <c r="D89" s="55" t="s">
        <v>22</v>
      </c>
      <c r="E89" s="56"/>
      <c r="F89" s="88"/>
    </row>
    <row r="90" spans="1:6" ht="24.75" customHeight="1" thickBot="1">
      <c r="A90" s="238"/>
      <c r="B90" s="67"/>
      <c r="C90" s="67"/>
      <c r="D90" s="75"/>
      <c r="E90" s="135"/>
      <c r="F90" s="136"/>
    </row>
    <row r="91" spans="1:6" ht="30" customHeight="1" thickBot="1">
      <c r="A91" s="239"/>
      <c r="B91" s="356" t="s">
        <v>62</v>
      </c>
      <c r="C91" s="357"/>
      <c r="D91" s="357"/>
      <c r="E91" s="358"/>
      <c r="F91" s="288">
        <f>SUM(F74:F90)</f>
        <v>0</v>
      </c>
    </row>
    <row r="92" spans="1:6" ht="12" customHeight="1">
      <c r="A92" s="236"/>
      <c r="B92" s="54"/>
      <c r="C92" s="54"/>
      <c r="D92" s="55"/>
      <c r="E92" s="56"/>
      <c r="F92" s="88"/>
    </row>
    <row r="93" spans="1:6" s="235" customFormat="1" ht="30" customHeight="1">
      <c r="A93" s="230" t="s">
        <v>12</v>
      </c>
      <c r="B93" s="231" t="s">
        <v>36</v>
      </c>
      <c r="C93" s="231"/>
      <c r="D93" s="232"/>
      <c r="E93" s="233"/>
      <c r="F93" s="234"/>
    </row>
    <row r="94" spans="1:6" ht="24.75" customHeight="1">
      <c r="A94" s="236"/>
      <c r="B94" s="54" t="s">
        <v>81</v>
      </c>
      <c r="C94" s="54"/>
      <c r="D94" s="55"/>
      <c r="E94" s="56"/>
      <c r="F94" s="94"/>
    </row>
    <row r="95" spans="1:6" ht="24.75" customHeight="1">
      <c r="A95" s="236"/>
      <c r="B95" s="54" t="s">
        <v>77</v>
      </c>
      <c r="C95" s="54"/>
      <c r="D95" s="55"/>
      <c r="E95" s="56"/>
      <c r="F95" s="94"/>
    </row>
    <row r="96" spans="1:6" ht="24.75" customHeight="1">
      <c r="A96" s="236"/>
      <c r="B96" s="54" t="s">
        <v>78</v>
      </c>
      <c r="C96" s="54"/>
      <c r="D96" s="55"/>
      <c r="E96" s="56"/>
      <c r="F96" s="94"/>
    </row>
    <row r="97" spans="1:6" ht="24.75" customHeight="1">
      <c r="A97" s="236"/>
      <c r="B97" s="217" t="s">
        <v>79</v>
      </c>
      <c r="C97" s="54"/>
      <c r="D97" s="55"/>
      <c r="E97" s="56"/>
      <c r="F97" s="94"/>
    </row>
    <row r="98" spans="1:6" ht="24.75" customHeight="1">
      <c r="A98" s="236"/>
      <c r="B98" s="54" t="s">
        <v>80</v>
      </c>
      <c r="C98" s="54"/>
      <c r="D98" s="55"/>
      <c r="E98" s="56"/>
      <c r="F98" s="94"/>
    </row>
    <row r="99" spans="1:6" ht="24.75" customHeight="1">
      <c r="A99" s="236"/>
      <c r="B99" s="77"/>
      <c r="C99" s="54"/>
      <c r="D99" s="55"/>
      <c r="E99" s="56"/>
      <c r="F99" s="94"/>
    </row>
    <row r="100" spans="1:6" ht="24.75" customHeight="1">
      <c r="A100" s="236"/>
      <c r="B100" s="54"/>
      <c r="C100" s="54"/>
      <c r="D100" s="55"/>
      <c r="E100" s="56"/>
      <c r="F100" s="94"/>
    </row>
    <row r="101" spans="1:6" ht="24.75" customHeight="1">
      <c r="A101" s="236"/>
      <c r="B101" s="54" t="s">
        <v>82</v>
      </c>
      <c r="C101" s="54"/>
      <c r="D101" s="55"/>
      <c r="E101" s="56"/>
      <c r="F101" s="94"/>
    </row>
    <row r="102" spans="1:6" ht="24.75" customHeight="1">
      <c r="A102" s="236"/>
      <c r="B102" s="54"/>
      <c r="C102" s="54"/>
      <c r="D102" s="55"/>
      <c r="E102" s="56"/>
      <c r="F102" s="94"/>
    </row>
    <row r="103" spans="1:6" ht="24.75" customHeight="1">
      <c r="A103" s="236"/>
      <c r="B103" s="54"/>
      <c r="C103" s="54"/>
      <c r="D103" s="55"/>
      <c r="E103" s="56"/>
      <c r="F103" s="94"/>
    </row>
    <row r="104" spans="1:6" ht="24.75" customHeight="1">
      <c r="A104" s="236"/>
      <c r="B104" s="54"/>
      <c r="C104" s="54"/>
      <c r="D104" s="55"/>
      <c r="E104" s="56"/>
      <c r="F104" s="94"/>
    </row>
    <row r="105" spans="1:6" ht="24.75" customHeight="1">
      <c r="A105" s="236"/>
      <c r="B105" s="54" t="s">
        <v>37</v>
      </c>
      <c r="C105" s="54"/>
      <c r="D105" s="55"/>
      <c r="E105" s="56"/>
      <c r="F105" s="94"/>
    </row>
    <row r="106" spans="1:6" ht="24.75" customHeight="1">
      <c r="A106" s="236"/>
      <c r="B106" s="54"/>
      <c r="C106" s="54"/>
      <c r="D106" s="55"/>
      <c r="E106" s="56"/>
      <c r="F106" s="94"/>
    </row>
    <row r="107" spans="1:6" ht="24.75" customHeight="1">
      <c r="A107" s="236"/>
      <c r="B107" s="54"/>
      <c r="C107" s="54"/>
      <c r="D107" s="55"/>
      <c r="E107" s="56"/>
      <c r="F107" s="94"/>
    </row>
    <row r="108" spans="1:6" ht="25.5" customHeight="1" thickBot="1">
      <c r="A108" s="236"/>
      <c r="B108" s="54"/>
      <c r="C108" s="54"/>
      <c r="D108" s="55"/>
      <c r="E108" s="56"/>
      <c r="F108" s="94"/>
    </row>
    <row r="109" spans="1:6" ht="24.75" customHeight="1" thickBot="1">
      <c r="A109" s="239"/>
      <c r="B109" s="356" t="s">
        <v>63</v>
      </c>
      <c r="C109" s="357"/>
      <c r="D109" s="357"/>
      <c r="E109" s="358"/>
      <c r="F109" s="288">
        <f>SUM(F93:F108)</f>
        <v>0</v>
      </c>
    </row>
    <row r="110" spans="1:6" ht="12.75" customHeight="1">
      <c r="A110" s="236"/>
      <c r="B110" s="54"/>
      <c r="C110" s="54"/>
      <c r="D110" s="55"/>
      <c r="E110" s="56"/>
      <c r="F110" s="88"/>
    </row>
    <row r="111" spans="1:6" ht="24.75" customHeight="1">
      <c r="A111" s="230" t="s">
        <v>14</v>
      </c>
      <c r="B111" s="231" t="s">
        <v>38</v>
      </c>
      <c r="C111" s="231"/>
      <c r="D111" s="232"/>
      <c r="E111" s="233"/>
      <c r="F111" s="234"/>
    </row>
    <row r="112" spans="1:6" ht="24.75" customHeight="1">
      <c r="A112" s="236"/>
      <c r="B112" s="54" t="s">
        <v>83</v>
      </c>
      <c r="C112" s="54"/>
      <c r="D112" s="55"/>
      <c r="E112" s="56"/>
      <c r="F112" s="94"/>
    </row>
    <row r="113" spans="1:6" ht="24.75" customHeight="1">
      <c r="A113" s="236"/>
      <c r="B113" s="54" t="s">
        <v>77</v>
      </c>
      <c r="C113" s="54"/>
      <c r="D113" s="55"/>
      <c r="E113" s="56"/>
      <c r="F113" s="94"/>
    </row>
    <row r="114" spans="1:6" ht="24.75" customHeight="1">
      <c r="A114" s="236"/>
      <c r="B114" s="54" t="s">
        <v>78</v>
      </c>
      <c r="C114" s="54"/>
      <c r="D114" s="55"/>
      <c r="E114" s="56"/>
      <c r="F114" s="94"/>
    </row>
    <row r="115" spans="1:6" ht="24.75" customHeight="1">
      <c r="A115" s="236"/>
      <c r="B115" s="54" t="s">
        <v>88</v>
      </c>
      <c r="C115" s="54"/>
      <c r="D115" s="55"/>
      <c r="E115" s="56"/>
      <c r="F115" s="94"/>
    </row>
    <row r="116" spans="1:6" ht="24.75" customHeight="1">
      <c r="A116" s="236"/>
      <c r="B116" s="54" t="s">
        <v>84</v>
      </c>
      <c r="C116" s="54"/>
      <c r="D116" s="55"/>
      <c r="E116" s="56"/>
      <c r="F116" s="94"/>
    </row>
    <row r="117" spans="1:6" ht="24.75" customHeight="1">
      <c r="A117" s="236"/>
      <c r="B117" s="54" t="s">
        <v>91</v>
      </c>
      <c r="C117" s="54"/>
      <c r="D117" s="55"/>
      <c r="E117" s="56"/>
      <c r="F117" s="94"/>
    </row>
    <row r="118" spans="1:6" ht="24.75" customHeight="1">
      <c r="A118" s="236"/>
      <c r="B118" s="54"/>
      <c r="C118" s="54"/>
      <c r="D118" s="55"/>
      <c r="E118" s="56"/>
      <c r="F118" s="94"/>
    </row>
    <row r="119" spans="1:6" ht="24.75" customHeight="1">
      <c r="A119" s="236"/>
      <c r="B119" s="54"/>
      <c r="C119" s="54"/>
      <c r="D119" s="55"/>
      <c r="E119" s="56"/>
      <c r="F119" s="94"/>
    </row>
    <row r="120" spans="1:6" ht="24.75" customHeight="1">
      <c r="A120" s="236"/>
      <c r="B120" s="54" t="s">
        <v>90</v>
      </c>
      <c r="C120" s="54"/>
      <c r="D120" s="55"/>
      <c r="E120" s="56"/>
      <c r="F120" s="94"/>
    </row>
    <row r="121" spans="1:6" ht="24.75" customHeight="1">
      <c r="A121" s="236"/>
      <c r="B121" s="54"/>
      <c r="C121" s="54"/>
      <c r="D121" s="55"/>
      <c r="E121" s="56"/>
      <c r="F121" s="94"/>
    </row>
    <row r="122" spans="1:6" ht="24.75" customHeight="1">
      <c r="A122" s="236"/>
      <c r="B122" s="54"/>
      <c r="C122" s="54"/>
      <c r="D122" s="55"/>
      <c r="E122" s="56"/>
      <c r="F122" s="94"/>
    </row>
    <row r="123" spans="1:6" ht="24.75" customHeight="1">
      <c r="A123" s="236"/>
      <c r="B123" s="268"/>
      <c r="C123" s="54"/>
      <c r="D123" s="55"/>
      <c r="E123" s="56"/>
      <c r="F123" s="94"/>
    </row>
    <row r="124" spans="1:6" ht="24.75" customHeight="1">
      <c r="A124" s="236"/>
      <c r="B124" s="54" t="s">
        <v>89</v>
      </c>
      <c r="C124" s="54"/>
      <c r="D124" s="55"/>
      <c r="E124" s="56"/>
      <c r="F124" s="94"/>
    </row>
    <row r="125" spans="1:6" ht="24.75" customHeight="1">
      <c r="A125" s="236"/>
      <c r="B125" s="54"/>
      <c r="C125" s="54"/>
      <c r="D125" s="55"/>
      <c r="E125" s="56"/>
      <c r="F125" s="94"/>
    </row>
    <row r="126" spans="1:6" ht="24.75" customHeight="1">
      <c r="A126" s="236"/>
      <c r="B126" s="54"/>
      <c r="C126" s="54"/>
      <c r="D126" s="55"/>
      <c r="E126" s="56"/>
      <c r="F126" s="94"/>
    </row>
    <row r="127" spans="1:6" ht="24.75" customHeight="1">
      <c r="A127" s="236"/>
      <c r="B127" s="269"/>
      <c r="C127" s="54"/>
      <c r="D127" s="55"/>
      <c r="E127" s="56"/>
      <c r="F127" s="94"/>
    </row>
    <row r="128" spans="1:6" ht="24.75" customHeight="1">
      <c r="A128" s="236"/>
      <c r="B128" s="54"/>
      <c r="C128" s="54"/>
      <c r="D128" s="55"/>
      <c r="E128" s="56"/>
      <c r="F128" s="94"/>
    </row>
    <row r="129" spans="1:6" ht="24.75" customHeight="1">
      <c r="A129" s="236"/>
      <c r="B129" s="217" t="s">
        <v>87</v>
      </c>
      <c r="C129" s="217"/>
      <c r="D129" s="55"/>
      <c r="E129" s="56"/>
      <c r="F129" s="94"/>
    </row>
    <row r="130" spans="1:6" ht="24.75" customHeight="1">
      <c r="A130" s="236"/>
      <c r="B130" s="54" t="s">
        <v>85</v>
      </c>
      <c r="C130" s="54"/>
      <c r="D130" s="55"/>
      <c r="E130" s="56"/>
      <c r="F130" s="94"/>
    </row>
    <row r="131" spans="1:6" ht="24.75" customHeight="1">
      <c r="A131" s="236"/>
      <c r="B131" s="54" t="s">
        <v>86</v>
      </c>
      <c r="C131" s="54"/>
      <c r="D131" s="55"/>
      <c r="E131" s="56"/>
      <c r="F131" s="94"/>
    </row>
    <row r="132" spans="1:6" ht="24.75" customHeight="1">
      <c r="A132" s="236"/>
      <c r="B132" s="54"/>
      <c r="C132" s="54"/>
      <c r="D132" s="55"/>
      <c r="E132" s="56"/>
      <c r="F132" s="94"/>
    </row>
    <row r="133" spans="1:6" ht="24.75" customHeight="1">
      <c r="A133" s="236"/>
      <c r="B133" s="54" t="s">
        <v>39</v>
      </c>
      <c r="C133" s="54"/>
      <c r="D133" s="55"/>
      <c r="E133" s="56"/>
      <c r="F133" s="94"/>
    </row>
    <row r="134" spans="1:6" ht="30" customHeight="1">
      <c r="A134" s="236"/>
      <c r="B134" s="54"/>
      <c r="C134" s="54"/>
      <c r="D134" s="55"/>
      <c r="E134" s="56"/>
      <c r="F134" s="94"/>
    </row>
    <row r="135" spans="1:6" ht="24.75" customHeight="1" thickBot="1">
      <c r="A135" s="236"/>
      <c r="B135" s="54"/>
      <c r="C135" s="54"/>
      <c r="D135" s="55"/>
      <c r="E135" s="56"/>
      <c r="F135" s="94"/>
    </row>
    <row r="136" spans="1:6" ht="24.75" customHeight="1" thickBot="1">
      <c r="A136" s="239"/>
      <c r="B136" s="356" t="s">
        <v>64</v>
      </c>
      <c r="C136" s="357"/>
      <c r="D136" s="357"/>
      <c r="E136" s="358"/>
      <c r="F136" s="288">
        <f>SUM(F111:F135)</f>
        <v>0</v>
      </c>
    </row>
    <row r="137" spans="1:6" ht="12.75" customHeight="1">
      <c r="A137" s="236"/>
      <c r="B137" s="54"/>
      <c r="C137" s="54"/>
      <c r="D137" s="55"/>
      <c r="E137" s="56"/>
      <c r="F137" s="88"/>
    </row>
    <row r="138" spans="1:6" ht="24.75" customHeight="1">
      <c r="A138" s="230" t="s">
        <v>16</v>
      </c>
      <c r="B138" s="231" t="s">
        <v>40</v>
      </c>
      <c r="C138" s="231"/>
      <c r="D138" s="232"/>
      <c r="E138" s="233"/>
      <c r="F138" s="234"/>
    </row>
    <row r="139" spans="1:6" ht="24.75" customHeight="1">
      <c r="A139" s="236"/>
      <c r="B139" s="54" t="s">
        <v>93</v>
      </c>
      <c r="C139" s="54"/>
      <c r="D139" s="55"/>
      <c r="E139" s="56"/>
      <c r="F139" s="94"/>
    </row>
    <row r="140" spans="1:6" ht="24.75" customHeight="1">
      <c r="A140" s="236"/>
      <c r="B140" s="67"/>
      <c r="C140" s="67"/>
      <c r="D140" s="75"/>
      <c r="E140" s="135"/>
      <c r="F140" s="200"/>
    </row>
    <row r="141" spans="1:6" ht="24.75" customHeight="1">
      <c r="A141" s="236"/>
      <c r="B141" s="116"/>
      <c r="C141" s="54"/>
      <c r="D141" s="161"/>
      <c r="E141" s="166"/>
      <c r="F141" s="162"/>
    </row>
    <row r="142" spans="1:6" ht="24.75" customHeight="1">
      <c r="A142" s="236"/>
      <c r="B142" s="116"/>
      <c r="C142" s="54"/>
      <c r="D142" s="161"/>
      <c r="E142" s="166"/>
      <c r="F142" s="162"/>
    </row>
    <row r="143" spans="1:6" ht="24.75" customHeight="1">
      <c r="A143" s="236"/>
      <c r="B143" s="51"/>
      <c r="C143" s="51"/>
      <c r="D143" s="52"/>
      <c r="E143" s="53"/>
      <c r="F143" s="201"/>
    </row>
    <row r="144" spans="1:6" ht="24.75" customHeight="1">
      <c r="A144" s="236"/>
      <c r="B144" s="51"/>
      <c r="C144" s="51"/>
      <c r="D144" s="52"/>
      <c r="E144" s="53"/>
      <c r="F144" s="201"/>
    </row>
    <row r="145" spans="1:6" ht="24.75" customHeight="1">
      <c r="A145" s="236"/>
      <c r="B145" s="116"/>
      <c r="C145" s="51"/>
      <c r="D145" s="52"/>
      <c r="E145" s="53"/>
      <c r="F145" s="201"/>
    </row>
    <row r="146" spans="1:6" ht="24.75" customHeight="1">
      <c r="A146" s="236"/>
      <c r="B146" s="116"/>
      <c r="C146" s="51"/>
      <c r="D146" s="52"/>
      <c r="E146" s="53"/>
      <c r="F146" s="201"/>
    </row>
    <row r="147" spans="1:6" ht="24.75" customHeight="1">
      <c r="A147" s="236"/>
      <c r="B147" s="116"/>
      <c r="C147" s="55"/>
      <c r="D147" s="55"/>
      <c r="E147" s="56"/>
      <c r="F147" s="94"/>
    </row>
    <row r="148" spans="1:6" ht="24.75" customHeight="1">
      <c r="A148" s="236"/>
      <c r="B148" s="116"/>
      <c r="C148" s="54"/>
      <c r="D148" s="55"/>
      <c r="E148" s="56"/>
      <c r="F148" s="94"/>
    </row>
    <row r="149" spans="1:6" ht="24.75" customHeight="1">
      <c r="A149" s="236"/>
      <c r="B149" s="116"/>
      <c r="C149" s="54"/>
      <c r="D149" s="55"/>
      <c r="E149" s="56"/>
      <c r="F149" s="94"/>
    </row>
    <row r="150" spans="1:6" ht="24.75" customHeight="1">
      <c r="A150" s="236"/>
      <c r="B150" s="54" t="s">
        <v>48</v>
      </c>
      <c r="C150" s="54"/>
      <c r="D150" s="55"/>
      <c r="E150" s="56"/>
      <c r="F150" s="94"/>
    </row>
    <row r="151" spans="1:6" ht="27" customHeight="1">
      <c r="A151" s="236"/>
      <c r="B151" s="269"/>
      <c r="C151" s="54"/>
      <c r="D151" s="55"/>
      <c r="E151" s="56"/>
      <c r="F151" s="94"/>
    </row>
    <row r="152" spans="1:6" ht="24.75" customHeight="1">
      <c r="A152" s="236"/>
      <c r="B152" s="270"/>
      <c r="C152" s="54"/>
      <c r="D152" s="55"/>
      <c r="E152" s="56"/>
      <c r="F152" s="94"/>
    </row>
    <row r="153" spans="1:6" ht="30" customHeight="1">
      <c r="A153" s="236"/>
      <c r="B153" s="54"/>
      <c r="C153" s="54"/>
      <c r="D153" s="55"/>
      <c r="E153" s="56"/>
      <c r="F153" s="94"/>
    </row>
    <row r="154" spans="1:6" ht="24.75" customHeight="1" thickBot="1">
      <c r="A154" s="236"/>
      <c r="B154" s="395"/>
      <c r="C154" s="54"/>
      <c r="D154" s="55"/>
      <c r="E154" s="56"/>
      <c r="F154" s="94"/>
    </row>
    <row r="155" spans="1:6" s="235" customFormat="1" ht="30" customHeight="1" thickBot="1" thickTop="1">
      <c r="A155" s="236"/>
      <c r="B155" s="396"/>
      <c r="C155" s="397"/>
      <c r="D155" s="55"/>
      <c r="E155" s="56"/>
      <c r="F155" s="94"/>
    </row>
    <row r="156" spans="1:6" s="271" customFormat="1" ht="24.75" customHeight="1" thickBot="1" thickTop="1">
      <c r="A156" s="236"/>
      <c r="B156" s="76"/>
      <c r="C156" s="51"/>
      <c r="D156" s="55"/>
      <c r="E156" s="56"/>
      <c r="F156" s="94"/>
    </row>
    <row r="157" spans="1:6" ht="24.75" customHeight="1" thickBot="1">
      <c r="A157" s="239"/>
      <c r="B157" s="356" t="s">
        <v>65</v>
      </c>
      <c r="C157" s="357"/>
      <c r="D157" s="357"/>
      <c r="E157" s="358"/>
      <c r="F157" s="288">
        <f>SUM(F138:F156)</f>
        <v>0</v>
      </c>
    </row>
    <row r="158" spans="1:6" ht="12.75" customHeight="1">
      <c r="A158" s="236"/>
      <c r="B158" s="54"/>
      <c r="C158" s="54"/>
      <c r="D158" s="55"/>
      <c r="E158" s="56"/>
      <c r="F158" s="88"/>
    </row>
    <row r="159" spans="1:6" ht="24.75" customHeight="1">
      <c r="A159" s="230" t="s">
        <v>18</v>
      </c>
      <c r="B159" s="231" t="s">
        <v>41</v>
      </c>
      <c r="C159" s="231"/>
      <c r="D159" s="232"/>
      <c r="E159" s="233"/>
      <c r="F159" s="234"/>
    </row>
    <row r="160" spans="1:6" ht="24.75" customHeight="1">
      <c r="A160" s="236"/>
      <c r="B160" s="54"/>
      <c r="C160" s="54"/>
      <c r="D160" s="54"/>
      <c r="E160" s="54"/>
      <c r="F160" s="94"/>
    </row>
    <row r="161" spans="1:6" ht="24.75" customHeight="1">
      <c r="A161" s="236"/>
      <c r="B161" s="272"/>
      <c r="C161" s="67"/>
      <c r="D161" s="75"/>
      <c r="E161" s="273"/>
      <c r="F161" s="200"/>
    </row>
    <row r="162" spans="1:6" s="235" customFormat="1" ht="30" customHeight="1">
      <c r="A162" s="236"/>
      <c r="B162" s="274"/>
      <c r="C162" s="54"/>
      <c r="D162" s="55"/>
      <c r="E162" s="56"/>
      <c r="F162" s="94"/>
    </row>
    <row r="163" spans="1:6" ht="24.75" customHeight="1">
      <c r="A163" s="236"/>
      <c r="B163" s="54"/>
      <c r="C163" s="54"/>
      <c r="D163" s="55"/>
      <c r="E163" s="56"/>
      <c r="F163" s="94"/>
    </row>
    <row r="164" spans="1:6" ht="24.75" customHeight="1">
      <c r="A164" s="236"/>
      <c r="B164" s="54"/>
      <c r="C164" s="54"/>
      <c r="D164" s="55"/>
      <c r="E164" s="56"/>
      <c r="F164" s="94"/>
    </row>
    <row r="165" spans="1:6" ht="24.75" customHeight="1">
      <c r="A165" s="236"/>
      <c r="B165" s="54"/>
      <c r="C165" s="54"/>
      <c r="D165" s="55"/>
      <c r="E165" s="56"/>
      <c r="F165" s="94"/>
    </row>
    <row r="166" spans="1:6" ht="30" customHeight="1">
      <c r="A166" s="236"/>
      <c r="B166" s="54"/>
      <c r="C166" s="54"/>
      <c r="D166" s="55"/>
      <c r="E166" s="56"/>
      <c r="F166" s="94"/>
    </row>
    <row r="167" spans="1:6" ht="24.75" customHeight="1">
      <c r="A167" s="236"/>
      <c r="B167" s="54"/>
      <c r="C167" s="54"/>
      <c r="D167" s="55"/>
      <c r="E167" s="56"/>
      <c r="F167" s="94"/>
    </row>
    <row r="168" spans="1:6" ht="30" customHeight="1">
      <c r="A168" s="236"/>
      <c r="B168" s="54"/>
      <c r="C168" s="54"/>
      <c r="D168" s="55"/>
      <c r="E168" s="56"/>
      <c r="F168" s="94"/>
    </row>
    <row r="169" spans="1:6" ht="24.75" customHeight="1">
      <c r="A169" s="236"/>
      <c r="B169" s="54"/>
      <c r="C169" s="54"/>
      <c r="D169" s="55"/>
      <c r="E169" s="56"/>
      <c r="F169" s="94"/>
    </row>
    <row r="170" spans="1:6" ht="24.75" customHeight="1">
      <c r="A170" s="236"/>
      <c r="B170" s="55"/>
      <c r="C170" s="55"/>
      <c r="D170" s="55"/>
      <c r="E170" s="56"/>
      <c r="F170" s="94"/>
    </row>
    <row r="171" spans="1:6" ht="27" customHeight="1">
      <c r="A171" s="236"/>
      <c r="D171" s="55"/>
      <c r="E171" s="56"/>
      <c r="F171" s="94"/>
    </row>
    <row r="172" spans="1:6" ht="27" customHeight="1" thickBot="1">
      <c r="A172" s="236"/>
      <c r="B172" s="54"/>
      <c r="C172" s="54"/>
      <c r="D172" s="55"/>
      <c r="E172" s="56"/>
      <c r="F172" s="94" t="s">
        <v>22</v>
      </c>
    </row>
    <row r="173" spans="1:6" ht="27" customHeight="1" thickBot="1">
      <c r="A173" s="239"/>
      <c r="B173" s="356" t="s">
        <v>66</v>
      </c>
      <c r="C173" s="357"/>
      <c r="D173" s="357"/>
      <c r="E173" s="358"/>
      <c r="F173" s="288">
        <f>SUM(F159:F172)</f>
        <v>0</v>
      </c>
    </row>
    <row r="174" spans="1:6" ht="27" customHeight="1" thickBot="1">
      <c r="A174" s="236"/>
      <c r="B174" s="400" t="s">
        <v>163</v>
      </c>
      <c r="C174" s="276"/>
      <c r="D174" s="276"/>
      <c r="E174" s="277"/>
      <c r="F174" s="398"/>
    </row>
    <row r="175" spans="1:6" ht="27" customHeight="1" thickBot="1" thickTop="1">
      <c r="A175" s="275"/>
      <c r="B175" s="401" t="s">
        <v>162</v>
      </c>
      <c r="C175" s="399">
        <v>0</v>
      </c>
      <c r="D175" s="276"/>
      <c r="E175" s="277"/>
      <c r="F175" s="288">
        <f>(F38+F72+F91+F109+F136+F157)*C175</f>
        <v>0</v>
      </c>
    </row>
    <row r="176" spans="1:6" s="349" customFormat="1" ht="49.5" customHeight="1" thickBot="1" thickTop="1">
      <c r="A176" s="347"/>
      <c r="B176" s="364" t="s">
        <v>161</v>
      </c>
      <c r="C176" s="365"/>
      <c r="D176" s="365"/>
      <c r="E176" s="366"/>
      <c r="F176" s="348">
        <f>F38+F72+F91+F109+F136+F157+F173+F175</f>
        <v>0</v>
      </c>
    </row>
    <row r="177" spans="1:6" ht="27" customHeight="1">
      <c r="A177" s="278"/>
      <c r="B177" s="279"/>
      <c r="C177" s="217"/>
      <c r="D177" s="179"/>
      <c r="E177" s="280"/>
      <c r="F177" s="281"/>
    </row>
    <row r="178" spans="1:6" ht="27" customHeight="1">
      <c r="A178" s="282"/>
      <c r="B178" s="283"/>
      <c r="C178" s="282"/>
      <c r="D178" s="283"/>
      <c r="E178" s="283"/>
      <c r="F178" s="284"/>
    </row>
    <row r="179" spans="1:6" ht="27" customHeight="1">
      <c r="A179" s="285"/>
      <c r="B179" s="286"/>
      <c r="C179" s="286"/>
      <c r="D179" s="286"/>
      <c r="E179" s="286"/>
      <c r="F179" s="223"/>
    </row>
  </sheetData>
  <sheetProtection/>
  <mergeCells count="17">
    <mergeCell ref="B157:E157"/>
    <mergeCell ref="B173:E173"/>
    <mergeCell ref="B176:E176"/>
    <mergeCell ref="B4:C4"/>
    <mergeCell ref="B5:C5"/>
    <mergeCell ref="B6:C6"/>
    <mergeCell ref="B72:E72"/>
    <mergeCell ref="B91:E91"/>
    <mergeCell ref="B109:E109"/>
    <mergeCell ref="B136:E136"/>
    <mergeCell ref="E4:F4"/>
    <mergeCell ref="B7:C7"/>
    <mergeCell ref="B38:E38"/>
    <mergeCell ref="B11:E11"/>
    <mergeCell ref="E8:F8"/>
    <mergeCell ref="E6:F6"/>
    <mergeCell ref="E5:F5"/>
  </mergeCells>
  <printOptions horizontalCentered="1"/>
  <pageMargins left="0" right="0" top="0.5" bottom="0.25" header="0" footer="0"/>
  <pageSetup fitToHeight="5"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transitionEvaluation="1">
    <tabColor theme="4" tint="0.39998000860214233"/>
    <pageSetUpPr fitToPage="1"/>
  </sheetPr>
  <dimension ref="A1:I177"/>
  <sheetViews>
    <sheetView showGridLines="0" defaultGridColor="0" zoomScale="70" zoomScaleNormal="70" zoomScalePageLayoutView="0" colorId="22" workbookViewId="0" topLeftCell="A1">
      <selection activeCell="B1" sqref="B1"/>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149</v>
      </c>
      <c r="B2" s="2"/>
      <c r="C2" s="2"/>
      <c r="D2" s="2"/>
      <c r="E2" s="2"/>
      <c r="F2" s="2"/>
    </row>
    <row r="3" spans="1:6" ht="19.5" customHeight="1">
      <c r="A3" s="3"/>
      <c r="B3" s="2"/>
      <c r="C3" s="2"/>
      <c r="D3" s="2"/>
      <c r="E3" s="2"/>
      <c r="F3" s="8"/>
    </row>
    <row r="4" spans="1:6" ht="30" customHeight="1">
      <c r="A4" s="184" t="s">
        <v>1</v>
      </c>
      <c r="B4" s="185" t="str">
        <f>'Info Page'!C22</f>
        <v>[Name]</v>
      </c>
      <c r="C4" s="129"/>
      <c r="D4" s="20" t="s">
        <v>68</v>
      </c>
      <c r="E4" s="372" t="str">
        <f>'Detail Y1 '!E4</f>
        <v>1003(g) School Improvement Grant</v>
      </c>
      <c r="F4" s="372"/>
    </row>
    <row r="5" spans="1:6" ht="19.5" customHeight="1">
      <c r="A5" s="20" t="s">
        <v>24</v>
      </c>
      <c r="B5" s="177" t="str">
        <f>'Info Page'!C23</f>
        <v>[Street Address]</v>
      </c>
      <c r="C5" s="127"/>
      <c r="D5" s="20" t="s">
        <v>52</v>
      </c>
      <c r="E5" s="373" t="str">
        <f>'Detail Y1 '!E5</f>
        <v>FY2015 / FY2016</v>
      </c>
      <c r="F5" s="373"/>
    </row>
    <row r="6" spans="1:6" ht="19.5" customHeight="1">
      <c r="A6" s="20" t="s">
        <v>23</v>
      </c>
      <c r="B6" s="177" t="str">
        <f>'Info Page'!C24</f>
        <v>[Mailing Address]</v>
      </c>
      <c r="C6" s="128"/>
      <c r="D6" s="20" t="s">
        <v>67</v>
      </c>
      <c r="E6" s="373" t="str">
        <f>'Info Page'!C27</f>
        <v>[Submitter]</v>
      </c>
      <c r="F6" s="373"/>
    </row>
    <row r="7" spans="1:6" ht="19.5" customHeight="1">
      <c r="A7" s="20" t="s">
        <v>2</v>
      </c>
      <c r="B7" s="177" t="str">
        <f>'Info Page'!C25</f>
        <v>[City, State, ZIP]</v>
      </c>
      <c r="C7" s="128"/>
      <c r="D7" s="315" t="s">
        <v>128</v>
      </c>
      <c r="E7" s="205" t="str">
        <f>'Info Page'!C28</f>
        <v>[Telephone #]</v>
      </c>
      <c r="F7" s="177"/>
    </row>
    <row r="8" spans="1:6" ht="19.5" customHeight="1">
      <c r="A8" s="18"/>
      <c r="B8" s="173"/>
      <c r="C8" s="174"/>
      <c r="D8" s="183" t="s">
        <v>129</v>
      </c>
      <c r="E8" s="372" t="str">
        <f>'Info Page'!C29</f>
        <v>[Email Address]</v>
      </c>
      <c r="F8" s="372"/>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69" t="s">
        <v>5</v>
      </c>
      <c r="C11" s="370"/>
      <c r="D11" s="370"/>
      <c r="E11" s="371"/>
      <c r="F11" s="28" t="s">
        <v>6</v>
      </c>
    </row>
    <row r="12" spans="1:6" ht="34.5" customHeight="1" thickTop="1">
      <c r="A12" s="30" t="s">
        <v>7</v>
      </c>
      <c r="B12" s="31" t="s">
        <v>8</v>
      </c>
      <c r="C12" s="32"/>
      <c r="D12" s="29"/>
      <c r="E12" s="33"/>
      <c r="F12" s="95">
        <f>'Detail Y1 '!F38</f>
        <v>0</v>
      </c>
    </row>
    <row r="13" spans="1:6" ht="34.5" customHeight="1">
      <c r="A13" s="30" t="s">
        <v>9</v>
      </c>
      <c r="B13" s="31" t="s">
        <v>10</v>
      </c>
      <c r="C13" s="32"/>
      <c r="D13" s="29"/>
      <c r="E13" s="33"/>
      <c r="F13" s="95">
        <f>'Detail Y1 '!F72</f>
        <v>0</v>
      </c>
    </row>
    <row r="14" spans="1:6" ht="34.5" customHeight="1">
      <c r="A14" s="34" t="s">
        <v>11</v>
      </c>
      <c r="B14" s="35" t="s">
        <v>26</v>
      </c>
      <c r="C14" s="36"/>
      <c r="D14" s="37"/>
      <c r="E14" s="38"/>
      <c r="F14" s="95">
        <f>'Detail Y1 '!F91</f>
        <v>0</v>
      </c>
    </row>
    <row r="15" spans="1:6" ht="34.5" customHeight="1">
      <c r="A15" s="30" t="s">
        <v>12</v>
      </c>
      <c r="B15" s="31" t="s">
        <v>13</v>
      </c>
      <c r="C15" s="32"/>
      <c r="D15" s="29"/>
      <c r="E15" s="33"/>
      <c r="F15" s="95">
        <f>'Detail Y1 '!F109</f>
        <v>0</v>
      </c>
    </row>
    <row r="16" spans="1:6" ht="34.5" customHeight="1">
      <c r="A16" s="30" t="s">
        <v>14</v>
      </c>
      <c r="B16" s="31" t="s">
        <v>15</v>
      </c>
      <c r="C16" s="32"/>
      <c r="D16" s="29"/>
      <c r="E16" s="33"/>
      <c r="F16" s="95">
        <f>'Detail Y1 '!F136</f>
        <v>0</v>
      </c>
    </row>
    <row r="17" spans="1:6" ht="34.5" customHeight="1">
      <c r="A17" s="30" t="s">
        <v>16</v>
      </c>
      <c r="B17" s="31" t="s">
        <v>17</v>
      </c>
      <c r="C17" s="32"/>
      <c r="D17" s="29"/>
      <c r="E17" s="33"/>
      <c r="F17" s="95">
        <f>'Detail Y1 '!F157</f>
        <v>0</v>
      </c>
    </row>
    <row r="18" spans="1:6" ht="34.5" customHeight="1">
      <c r="A18" s="30">
        <v>700</v>
      </c>
      <c r="B18" s="31" t="s">
        <v>19</v>
      </c>
      <c r="C18" s="32"/>
      <c r="D18" s="29"/>
      <c r="E18" s="33"/>
      <c r="F18" s="95">
        <f>'Detail Y1 '!F173</f>
        <v>0</v>
      </c>
    </row>
    <row r="19" spans="1:6" ht="34.5" customHeight="1">
      <c r="A19" s="346" t="s">
        <v>160</v>
      </c>
      <c r="B19" s="31" t="s">
        <v>159</v>
      </c>
      <c r="C19" s="32"/>
      <c r="D19" s="29"/>
      <c r="E19" s="33"/>
      <c r="F19" s="95">
        <f>'Detail Y1 '!F175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7" s="78" customFormat="1" ht="30" customHeight="1">
      <c r="A24" s="6"/>
      <c r="B24" s="10"/>
      <c r="D24" s="40"/>
      <c r="E24" s="6"/>
      <c r="F24" s="6"/>
      <c r="G24" s="6"/>
    </row>
    <row r="25" spans="1:6" s="78" customFormat="1" ht="30" customHeight="1">
      <c r="A25" s="6"/>
      <c r="B25" s="6"/>
      <c r="C25" s="6"/>
      <c r="D25" s="6"/>
      <c r="E25" s="6"/>
      <c r="F25" s="9"/>
    </row>
    <row r="26" spans="1:9" ht="19.5" customHeight="1">
      <c r="A26" s="119"/>
      <c r="B26" s="8"/>
      <c r="C26" s="119"/>
      <c r="D26" s="120"/>
      <c r="E26" s="120"/>
      <c r="F26" s="120"/>
      <c r="G26" s="368"/>
      <c r="H26" s="368"/>
      <c r="I26" s="368"/>
    </row>
    <row r="27" spans="1:9" ht="33" customHeight="1">
      <c r="A27" s="6"/>
      <c r="B27" s="6"/>
      <c r="C27" s="6"/>
      <c r="G27" s="368"/>
      <c r="H27" s="368"/>
      <c r="I27" s="368"/>
    </row>
    <row r="28" spans="1:9" ht="33" customHeight="1">
      <c r="A28" s="39"/>
      <c r="B28" s="39"/>
      <c r="C28" s="39"/>
      <c r="D28" s="39"/>
      <c r="E28" s="39"/>
      <c r="F28" s="39"/>
      <c r="G28" s="79"/>
      <c r="H28" s="15"/>
      <c r="I28" s="15"/>
    </row>
    <row r="29" spans="1:9" ht="33" customHeight="1">
      <c r="A29" s="39"/>
      <c r="B29" s="39"/>
      <c r="C29" s="39"/>
      <c r="D29" s="39"/>
      <c r="E29" s="39"/>
      <c r="F29" s="39"/>
      <c r="G29" s="368"/>
      <c r="H29" s="368"/>
      <c r="I29" s="368"/>
    </row>
    <row r="30" spans="1:9" ht="33" customHeight="1">
      <c r="A30" s="39"/>
      <c r="B30" s="39"/>
      <c r="C30" s="39"/>
      <c r="D30" s="39"/>
      <c r="E30" s="39"/>
      <c r="F30" s="39"/>
      <c r="G30" s="368"/>
      <c r="H30" s="368"/>
      <c r="I30" s="368"/>
    </row>
    <row r="31" spans="1:9" ht="33" customHeight="1">
      <c r="A31" s="39"/>
      <c r="B31" s="39"/>
      <c r="C31" s="39"/>
      <c r="D31" s="39"/>
      <c r="E31" s="39"/>
      <c r="F31" s="39"/>
      <c r="G31" s="368"/>
      <c r="H31" s="368"/>
      <c r="I31" s="368"/>
    </row>
    <row r="32" spans="1:9" ht="33" customHeight="1">
      <c r="A32" s="39"/>
      <c r="B32" s="39"/>
      <c r="C32" s="39"/>
      <c r="D32" s="39"/>
      <c r="E32" s="39"/>
      <c r="F32" s="39"/>
      <c r="G32" s="368"/>
      <c r="H32" s="368"/>
      <c r="I32" s="368"/>
    </row>
    <row r="33" spans="1:9" ht="33" customHeight="1">
      <c r="A33" s="39"/>
      <c r="B33" s="39"/>
      <c r="C33" s="39"/>
      <c r="D33" s="39"/>
      <c r="E33" s="39"/>
      <c r="F33" s="39"/>
      <c r="G33" s="368"/>
      <c r="H33" s="368"/>
      <c r="I33" s="368"/>
    </row>
    <row r="34" spans="1:9" ht="33" customHeight="1">
      <c r="A34" s="39"/>
      <c r="B34" s="39"/>
      <c r="C34" s="39"/>
      <c r="D34" s="39"/>
      <c r="E34" s="39"/>
      <c r="F34" s="39"/>
      <c r="G34" s="78"/>
      <c r="H34" s="78"/>
      <c r="I34" s="78"/>
    </row>
    <row r="35" spans="1:9" ht="33" customHeight="1">
      <c r="A35" s="39"/>
      <c r="B35" s="39"/>
      <c r="C35" s="39"/>
      <c r="D35" s="39"/>
      <c r="E35" s="39"/>
      <c r="F35" s="39"/>
      <c r="G35" s="78"/>
      <c r="H35" s="78"/>
      <c r="I35" s="78"/>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row r="172" spans="1:6" ht="33" customHeight="1">
      <c r="A172" s="39"/>
      <c r="B172" s="39"/>
      <c r="C172" s="39"/>
      <c r="D172" s="39"/>
      <c r="E172" s="39"/>
      <c r="F172" s="39"/>
    </row>
    <row r="173" spans="1:6" ht="33" customHeight="1">
      <c r="A173" s="39"/>
      <c r="B173" s="39"/>
      <c r="C173" s="39"/>
      <c r="D173" s="39"/>
      <c r="E173" s="39"/>
      <c r="F173" s="39"/>
    </row>
    <row r="174" spans="1:6" ht="33" customHeight="1">
      <c r="A174" s="39"/>
      <c r="B174" s="39"/>
      <c r="C174" s="39"/>
      <c r="D174" s="39"/>
      <c r="E174" s="39"/>
      <c r="F174" s="39"/>
    </row>
    <row r="175" spans="1:6" ht="33" customHeight="1">
      <c r="A175" s="39"/>
      <c r="B175" s="39"/>
      <c r="C175" s="39"/>
      <c r="D175" s="39"/>
      <c r="E175" s="39"/>
      <c r="F175" s="39"/>
    </row>
    <row r="176" spans="1:6" ht="33" customHeight="1">
      <c r="A176" s="39"/>
      <c r="B176" s="39"/>
      <c r="C176" s="39"/>
      <c r="D176" s="39"/>
      <c r="E176" s="39"/>
      <c r="F176" s="39"/>
    </row>
    <row r="177" spans="1:6" ht="33" customHeight="1">
      <c r="A177" s="39"/>
      <c r="B177" s="39"/>
      <c r="C177" s="39"/>
      <c r="D177" s="39"/>
      <c r="E177" s="39"/>
      <c r="F177" s="39"/>
    </row>
  </sheetData>
  <sheetProtection/>
  <mergeCells count="12">
    <mergeCell ref="E4:F4"/>
    <mergeCell ref="G33:I33"/>
    <mergeCell ref="G26:I26"/>
    <mergeCell ref="G27:I27"/>
    <mergeCell ref="G29:I29"/>
    <mergeCell ref="G30:I30"/>
    <mergeCell ref="G31:I31"/>
    <mergeCell ref="B11:E11"/>
    <mergeCell ref="G32:I32"/>
    <mergeCell ref="E8:F8"/>
    <mergeCell ref="E6:F6"/>
    <mergeCell ref="E5:F5"/>
  </mergeCells>
  <printOptions horizontalCentered="1" verticalCentered="1"/>
  <pageMargins left="0" right="0" top="0.5" bottom="0.25" header="0" footer="0"/>
  <pageSetup fitToHeight="1" fitToWidth="1" horizontalDpi="600" verticalDpi="600" orientation="portrait" scale="77" r:id="rId1"/>
</worksheet>
</file>

<file path=xl/worksheets/sheet5.xml><?xml version="1.0" encoding="utf-8"?>
<worksheet xmlns="http://schemas.openxmlformats.org/spreadsheetml/2006/main" xmlns:r="http://schemas.openxmlformats.org/officeDocument/2006/relationships">
  <sheetPr transitionEvaluation="1">
    <tabColor rgb="FF92D050"/>
    <pageSetUpPr fitToPage="1"/>
  </sheetPr>
  <dimension ref="A1:F179"/>
  <sheetViews>
    <sheetView showGridLines="0" defaultGridColor="0" zoomScale="70" zoomScaleNormal="70" colorId="22" workbookViewId="0" topLeftCell="A1">
      <selection activeCell="A1" sqref="A1"/>
    </sheetView>
  </sheetViews>
  <sheetFormatPr defaultColWidth="8.6640625" defaultRowHeight="15"/>
  <cols>
    <col min="1" max="1" width="14.77734375" style="41" customWidth="1"/>
    <col min="2" max="2" width="29.6640625" style="41" customWidth="1"/>
    <col min="3" max="3" width="11.77734375" style="41" customWidth="1"/>
    <col min="4" max="4" width="18.77734375" style="41" customWidth="1"/>
    <col min="5" max="5" width="15.21484375" style="41" customWidth="1"/>
    <col min="6" max="6" width="20.77734375" style="101" customWidth="1"/>
    <col min="7" max="16384" width="8.6640625" style="133" customWidth="1"/>
  </cols>
  <sheetData>
    <row r="1" spans="1:6" ht="19.5" customHeight="1">
      <c r="A1" s="1" t="s">
        <v>0</v>
      </c>
      <c r="B1" s="2"/>
      <c r="C1" s="2"/>
      <c r="D1" s="2"/>
      <c r="E1" s="102"/>
      <c r="F1" s="102"/>
    </row>
    <row r="2" spans="1:6" ht="19.5" customHeight="1">
      <c r="A2" s="1" t="s">
        <v>106</v>
      </c>
      <c r="B2" s="2"/>
      <c r="C2" s="2"/>
      <c r="D2" s="2"/>
      <c r="E2" s="102"/>
      <c r="F2" s="102"/>
    </row>
    <row r="3" spans="1:6" ht="19.5" customHeight="1">
      <c r="A3" s="3"/>
      <c r="B3" s="2"/>
      <c r="C3" s="2"/>
      <c r="D3" s="2"/>
      <c r="E3" s="102"/>
      <c r="F3" s="102"/>
    </row>
    <row r="4" spans="1:6" ht="30" customHeight="1">
      <c r="A4" s="184" t="s">
        <v>69</v>
      </c>
      <c r="B4" s="377" t="str">
        <f>'Info Page'!C22</f>
        <v>[Name]</v>
      </c>
      <c r="C4" s="377"/>
      <c r="D4" s="20" t="s">
        <v>68</v>
      </c>
      <c r="E4" s="379" t="str">
        <f>'Detail Y1 '!E4</f>
        <v>1003(g) School Improvement Grant</v>
      </c>
      <c r="F4" s="379"/>
    </row>
    <row r="5" spans="1:6" ht="19.5" customHeight="1">
      <c r="A5" s="20" t="s">
        <v>24</v>
      </c>
      <c r="B5" s="378" t="str">
        <f>'Info Page'!C23</f>
        <v>[Street Address]</v>
      </c>
      <c r="C5" s="378"/>
      <c r="D5" s="20" t="s">
        <v>52</v>
      </c>
      <c r="E5" s="382" t="str">
        <f>'Detail Y1 '!E5</f>
        <v>FY2015 / FY2016</v>
      </c>
      <c r="F5" s="382"/>
    </row>
    <row r="6" spans="1:6" s="78" customFormat="1" ht="19.5" customHeight="1">
      <c r="A6" s="20" t="s">
        <v>23</v>
      </c>
      <c r="B6" s="378" t="str">
        <f>'Info Page'!C24</f>
        <v>[Mailing Address]</v>
      </c>
      <c r="C6" s="378"/>
      <c r="D6" s="20" t="s">
        <v>67</v>
      </c>
      <c r="E6" s="382" t="str">
        <f>'Info Page'!C27</f>
        <v>[Submitter]</v>
      </c>
      <c r="F6" s="382"/>
    </row>
    <row r="7" spans="1:6" s="78" customFormat="1" ht="19.5" customHeight="1">
      <c r="A7" s="20" t="s">
        <v>2</v>
      </c>
      <c r="B7" s="378" t="str">
        <f>'Info Page'!C25</f>
        <v>[City, State, ZIP]</v>
      </c>
      <c r="C7" s="378"/>
      <c r="D7" s="315" t="s">
        <v>128</v>
      </c>
      <c r="E7" s="175" t="str">
        <f>'Info Page'!C28</f>
        <v>[Telephone #]</v>
      </c>
      <c r="F7" s="213"/>
    </row>
    <row r="8" spans="1:6" s="78" customFormat="1" ht="19.5" customHeight="1">
      <c r="A8" s="18"/>
      <c r="B8" s="173"/>
      <c r="C8" s="174"/>
      <c r="D8" s="183" t="s">
        <v>129</v>
      </c>
      <c r="E8" s="381" t="str">
        <f>'Info Page'!C29</f>
        <v>[Email Address]</v>
      </c>
      <c r="F8" s="381"/>
    </row>
    <row r="9" spans="1:6" ht="19.5" customHeight="1" thickBot="1">
      <c r="A9" s="4"/>
      <c r="B9" s="4"/>
      <c r="C9" s="4"/>
      <c r="D9" s="5"/>
      <c r="F9" s="97"/>
    </row>
    <row r="10" spans="1:6" ht="19.5" customHeight="1" thickTop="1">
      <c r="A10" s="42" t="s">
        <v>3</v>
      </c>
      <c r="B10" s="43"/>
      <c r="C10" s="43"/>
      <c r="D10" s="43"/>
      <c r="E10" s="44"/>
      <c r="F10" s="98"/>
    </row>
    <row r="11" spans="1:6" ht="19.5" customHeight="1" thickBot="1">
      <c r="A11" s="45" t="s">
        <v>4</v>
      </c>
      <c r="B11" s="380" t="s">
        <v>5</v>
      </c>
      <c r="C11" s="370"/>
      <c r="D11" s="370"/>
      <c r="E11" s="371"/>
      <c r="F11" s="99" t="s">
        <v>6</v>
      </c>
    </row>
    <row r="12" spans="1:6" s="163" customFormat="1" ht="30" customHeight="1" thickTop="1">
      <c r="A12" s="180" t="s">
        <v>7</v>
      </c>
      <c r="B12" s="181" t="s">
        <v>28</v>
      </c>
      <c r="C12" s="181"/>
      <c r="D12" s="182"/>
      <c r="E12" s="130"/>
      <c r="F12" s="131"/>
    </row>
    <row r="13" spans="1:6" ht="24.75" customHeight="1">
      <c r="A13" s="49"/>
      <c r="B13" s="46" t="s">
        <v>55</v>
      </c>
      <c r="C13" s="46"/>
      <c r="D13" s="47"/>
      <c r="E13" s="48"/>
      <c r="F13" s="84"/>
    </row>
    <row r="14" spans="1:6" ht="24.75" customHeight="1">
      <c r="A14" s="49"/>
      <c r="B14" s="46" t="s">
        <v>56</v>
      </c>
      <c r="C14" s="46"/>
      <c r="D14" s="47"/>
      <c r="E14" s="48"/>
      <c r="F14" s="84"/>
    </row>
    <row r="15" spans="1:6" ht="24.75" customHeight="1">
      <c r="A15" s="49"/>
      <c r="B15" s="46" t="s">
        <v>57</v>
      </c>
      <c r="C15" s="46"/>
      <c r="D15" s="47"/>
      <c r="E15" s="48"/>
      <c r="F15" s="84"/>
    </row>
    <row r="16" spans="1:6" ht="24.75" customHeight="1">
      <c r="A16" s="49"/>
      <c r="B16" s="46" t="s">
        <v>58</v>
      </c>
      <c r="C16" s="46"/>
      <c r="D16" s="47"/>
      <c r="E16" s="48"/>
      <c r="F16" s="84"/>
    </row>
    <row r="17" spans="1:6" ht="24.75" customHeight="1">
      <c r="A17" s="49"/>
      <c r="B17" s="46"/>
      <c r="C17" s="46"/>
      <c r="D17" s="47"/>
      <c r="E17" s="48"/>
      <c r="F17" s="84"/>
    </row>
    <row r="18" spans="1:6" ht="24.75" customHeight="1">
      <c r="A18" s="49"/>
      <c r="B18" s="46" t="s">
        <v>29</v>
      </c>
      <c r="C18" s="46"/>
      <c r="D18" s="47"/>
      <c r="E18" s="48"/>
      <c r="F18" s="85"/>
    </row>
    <row r="19" spans="1:6" ht="24.75" customHeight="1">
      <c r="A19" s="50"/>
      <c r="B19" s="65"/>
      <c r="C19" s="65"/>
      <c r="D19" s="66"/>
      <c r="E19" s="96"/>
      <c r="F19" s="85"/>
    </row>
    <row r="20" spans="1:6" ht="24.75" customHeight="1">
      <c r="A20" s="50"/>
      <c r="B20" s="65"/>
      <c r="C20" s="65"/>
      <c r="D20" s="66"/>
      <c r="E20" s="96"/>
      <c r="F20" s="85"/>
    </row>
    <row r="21" spans="1:6" ht="24.75" customHeight="1">
      <c r="A21" s="50"/>
      <c r="B21" s="65"/>
      <c r="C21" s="65"/>
      <c r="D21" s="66"/>
      <c r="E21" s="96"/>
      <c r="F21" s="85"/>
    </row>
    <row r="22" spans="1:6" ht="24.75" customHeight="1">
      <c r="A22" s="50"/>
      <c r="B22" s="51"/>
      <c r="C22" s="51"/>
      <c r="D22" s="52"/>
      <c r="E22" s="53"/>
      <c r="F22" s="86"/>
    </row>
    <row r="23" spans="1:6" ht="24.75" customHeight="1">
      <c r="A23" s="49"/>
      <c r="B23" s="46" t="s">
        <v>30</v>
      </c>
      <c r="C23" s="46"/>
      <c r="D23" s="47"/>
      <c r="E23" s="48"/>
      <c r="F23" s="84"/>
    </row>
    <row r="24" spans="1:6" ht="24.75" customHeight="1">
      <c r="A24" s="49"/>
      <c r="B24" s="46"/>
      <c r="C24" s="46"/>
      <c r="D24" s="47"/>
      <c r="E24" s="48"/>
      <c r="F24" s="84"/>
    </row>
    <row r="25" spans="1:6" ht="24.75" customHeight="1">
      <c r="A25" s="49"/>
      <c r="B25" s="46"/>
      <c r="C25" s="46"/>
      <c r="D25" s="47"/>
      <c r="E25" s="48"/>
      <c r="F25" s="84"/>
    </row>
    <row r="26" spans="1:6" ht="24.75" customHeight="1">
      <c r="A26" s="49"/>
      <c r="B26" s="46"/>
      <c r="C26" s="46"/>
      <c r="D26" s="47"/>
      <c r="E26" s="48"/>
      <c r="F26" s="84"/>
    </row>
    <row r="27" spans="1:6" ht="24.75" customHeight="1">
      <c r="A27" s="49"/>
      <c r="B27" s="46"/>
      <c r="C27" s="46"/>
      <c r="D27" s="47"/>
      <c r="E27" s="48"/>
      <c r="F27" s="84"/>
    </row>
    <row r="28" spans="1:6" ht="24.75" customHeight="1">
      <c r="A28" s="49"/>
      <c r="B28" s="46"/>
      <c r="C28" s="46"/>
      <c r="D28" s="47"/>
      <c r="E28" s="48"/>
      <c r="F28" s="84"/>
    </row>
    <row r="29" spans="1:6" ht="24.75" customHeight="1">
      <c r="A29" s="49"/>
      <c r="B29" s="54"/>
      <c r="C29" s="54"/>
      <c r="D29" s="55"/>
      <c r="E29" s="56"/>
      <c r="F29" s="87"/>
    </row>
    <row r="30" spans="1:6" ht="24.75" customHeight="1">
      <c r="A30" s="49"/>
      <c r="B30" s="54"/>
      <c r="C30" s="54"/>
      <c r="D30" s="55"/>
      <c r="E30" s="56"/>
      <c r="F30" s="87"/>
    </row>
    <row r="31" spans="1:6" ht="24.75" customHeight="1">
      <c r="A31" s="49"/>
      <c r="B31" s="46" t="s">
        <v>31</v>
      </c>
      <c r="C31" s="46"/>
      <c r="D31" s="47"/>
      <c r="E31" s="48"/>
      <c r="F31" s="84"/>
    </row>
    <row r="32" spans="1:6" ht="24.75" customHeight="1">
      <c r="A32" s="49"/>
      <c r="B32" s="54" t="s">
        <v>22</v>
      </c>
      <c r="C32" s="54"/>
      <c r="D32" s="55"/>
      <c r="E32" s="56"/>
      <c r="F32" s="87"/>
    </row>
    <row r="33" spans="1:6" ht="24.75" customHeight="1">
      <c r="A33" s="49"/>
      <c r="B33" s="54"/>
      <c r="C33" s="54"/>
      <c r="D33" s="55"/>
      <c r="E33" s="56"/>
      <c r="F33" s="87"/>
    </row>
    <row r="34" spans="1:6" ht="24.75" customHeight="1">
      <c r="A34" s="49"/>
      <c r="B34" s="46" t="s">
        <v>32</v>
      </c>
      <c r="C34" s="46"/>
      <c r="D34" s="47"/>
      <c r="E34" s="48"/>
      <c r="F34" s="84"/>
    </row>
    <row r="35" spans="1:6" ht="24.75" customHeight="1">
      <c r="A35" s="49"/>
      <c r="B35" s="54"/>
      <c r="C35" s="54"/>
      <c r="D35" s="55"/>
      <c r="E35" s="56"/>
      <c r="F35" s="87"/>
    </row>
    <row r="36" spans="1:6" ht="24.75" customHeight="1">
      <c r="A36" s="49"/>
      <c r="B36" s="54"/>
      <c r="C36" s="54"/>
      <c r="D36" s="55"/>
      <c r="E36" s="56"/>
      <c r="F36" s="87"/>
    </row>
    <row r="37" spans="1:6" ht="24.75" customHeight="1" thickBot="1">
      <c r="A37" s="80"/>
      <c r="B37" s="67"/>
      <c r="C37" s="67"/>
      <c r="D37" s="75"/>
      <c r="E37" s="135"/>
      <c r="F37" s="136"/>
    </row>
    <row r="38" spans="1:6" ht="30" customHeight="1" thickBot="1">
      <c r="A38" s="198"/>
      <c r="B38" s="374" t="s">
        <v>60</v>
      </c>
      <c r="C38" s="375"/>
      <c r="D38" s="375"/>
      <c r="E38" s="376"/>
      <c r="F38" s="199">
        <f>SUM(F12:F37)</f>
        <v>0</v>
      </c>
    </row>
    <row r="39" spans="1:6" ht="14.25" customHeight="1">
      <c r="A39" s="50"/>
      <c r="B39" s="65"/>
      <c r="C39" s="65"/>
      <c r="D39" s="66"/>
      <c r="E39" s="96"/>
      <c r="F39" s="202"/>
    </row>
    <row r="40" spans="1:6" s="163" customFormat="1" ht="30" customHeight="1">
      <c r="A40" s="187" t="s">
        <v>9</v>
      </c>
      <c r="B40" s="188" t="s">
        <v>34</v>
      </c>
      <c r="C40" s="188"/>
      <c r="D40" s="189"/>
      <c r="E40" s="190"/>
      <c r="F40" s="196"/>
    </row>
    <row r="41" spans="1:6" ht="24.75" customHeight="1">
      <c r="A41" s="49"/>
      <c r="B41" s="46"/>
      <c r="C41" s="46"/>
      <c r="D41" s="47"/>
      <c r="E41" s="48"/>
      <c r="F41" s="89"/>
    </row>
    <row r="42" spans="1:6" ht="24.75" customHeight="1">
      <c r="A42" s="49"/>
      <c r="B42" s="54" t="s">
        <v>59</v>
      </c>
      <c r="C42" s="54" t="s">
        <v>22</v>
      </c>
      <c r="D42" s="142" t="s">
        <v>22</v>
      </c>
      <c r="E42" s="56" t="s">
        <v>22</v>
      </c>
      <c r="F42" s="88" t="s">
        <v>22</v>
      </c>
    </row>
    <row r="43" spans="1:6" ht="24.75" customHeight="1">
      <c r="A43" s="49"/>
      <c r="B43" s="54"/>
      <c r="C43" s="54"/>
      <c r="D43" s="142"/>
      <c r="E43" s="56"/>
      <c r="F43" s="88"/>
    </row>
    <row r="44" spans="1:6" ht="24.75" customHeight="1">
      <c r="A44" s="49"/>
      <c r="B44" s="54"/>
      <c r="C44" s="54"/>
      <c r="D44" s="142"/>
      <c r="E44" s="56"/>
      <c r="F44" s="88"/>
    </row>
    <row r="45" spans="1:6" ht="24.75" customHeight="1">
      <c r="A45" s="49"/>
      <c r="B45" s="54" t="s">
        <v>46</v>
      </c>
      <c r="C45" s="54" t="s">
        <v>22</v>
      </c>
      <c r="D45" s="142" t="s">
        <v>22</v>
      </c>
      <c r="E45" s="56" t="s">
        <v>22</v>
      </c>
      <c r="F45" s="88"/>
    </row>
    <row r="46" spans="1:6" ht="24.75" customHeight="1">
      <c r="A46" s="49"/>
      <c r="B46" s="54"/>
      <c r="C46" s="54"/>
      <c r="D46" s="142"/>
      <c r="E46" s="56"/>
      <c r="F46" s="88"/>
    </row>
    <row r="47" spans="1:6" ht="24.75" customHeight="1">
      <c r="A47" s="49"/>
      <c r="B47" s="54"/>
      <c r="C47" s="54"/>
      <c r="D47" s="142"/>
      <c r="E47" s="56"/>
      <c r="F47" s="88"/>
    </row>
    <row r="48" spans="1:6" ht="24.75" customHeight="1">
      <c r="A48" s="49"/>
      <c r="B48" s="54" t="s">
        <v>47</v>
      </c>
      <c r="C48" s="54" t="s">
        <v>22</v>
      </c>
      <c r="D48" s="142" t="s">
        <v>22</v>
      </c>
      <c r="E48" s="56" t="s">
        <v>22</v>
      </c>
      <c r="F48" s="88" t="s">
        <v>22</v>
      </c>
    </row>
    <row r="49" spans="1:6" ht="24.75" customHeight="1">
      <c r="A49" s="49"/>
      <c r="B49" s="67"/>
      <c r="C49" s="54"/>
      <c r="D49" s="142"/>
      <c r="E49" s="56"/>
      <c r="F49" s="88"/>
    </row>
    <row r="50" spans="1:6" ht="24.75" customHeight="1">
      <c r="A50" s="49"/>
      <c r="B50" s="54"/>
      <c r="C50" s="54"/>
      <c r="D50" s="142"/>
      <c r="E50" s="56"/>
      <c r="F50" s="88"/>
    </row>
    <row r="51" spans="1:6" ht="24.75" customHeight="1">
      <c r="A51" s="50"/>
      <c r="B51" s="178"/>
      <c r="C51" s="51"/>
      <c r="D51" s="203"/>
      <c r="E51" s="53"/>
      <c r="F51" s="204"/>
    </row>
    <row r="52" spans="1:6" ht="24.75" customHeight="1" thickBot="1">
      <c r="A52" s="49"/>
      <c r="B52" s="57" t="s">
        <v>71</v>
      </c>
      <c r="C52" s="60"/>
      <c r="D52" s="47"/>
      <c r="E52" s="61"/>
      <c r="F52" s="89"/>
    </row>
    <row r="53" spans="1:6" ht="24.75" customHeight="1" thickBot="1" thickTop="1">
      <c r="A53" s="49"/>
      <c r="B53" s="141">
        <v>0</v>
      </c>
      <c r="C53" s="59" t="s">
        <v>33</v>
      </c>
      <c r="D53" s="62">
        <v>0.062</v>
      </c>
      <c r="E53" s="48"/>
      <c r="F53" s="90">
        <f>SUM(B53*D53)</f>
        <v>0</v>
      </c>
    </row>
    <row r="54" spans="1:6" ht="24.75" customHeight="1" thickTop="1">
      <c r="A54" s="49"/>
      <c r="B54" s="63"/>
      <c r="C54" s="46"/>
      <c r="D54" s="47"/>
      <c r="E54" s="48"/>
      <c r="F54" s="89"/>
    </row>
    <row r="55" spans="1:6" ht="24.75" customHeight="1" thickBot="1">
      <c r="A55" s="49"/>
      <c r="B55" s="57" t="s">
        <v>140</v>
      </c>
      <c r="C55" s="46"/>
      <c r="D55" s="64"/>
      <c r="E55" s="48"/>
      <c r="F55" s="89"/>
    </row>
    <row r="56" spans="1:6" ht="24.75" customHeight="1" thickBot="1" thickTop="1">
      <c r="A56" s="49"/>
      <c r="B56" s="141">
        <v>0</v>
      </c>
      <c r="C56" s="59" t="s">
        <v>33</v>
      </c>
      <c r="D56" s="83">
        <v>0.0145</v>
      </c>
      <c r="E56" s="48"/>
      <c r="F56" s="90">
        <f>SUM(B56*D56)</f>
        <v>0</v>
      </c>
    </row>
    <row r="57" spans="1:6" ht="24.75" customHeight="1" thickTop="1">
      <c r="A57" s="49"/>
      <c r="B57" s="65"/>
      <c r="C57" s="46"/>
      <c r="D57" s="66"/>
      <c r="E57" s="48"/>
      <c r="F57" s="89"/>
    </row>
    <row r="58" spans="1:6" ht="24.75" customHeight="1" thickBot="1">
      <c r="A58" s="49"/>
      <c r="B58" s="106" t="str">
        <f>'Info Page'!A57</f>
        <v>Teacher Retirement (26.3% in FY 15-16) - Provide Total Salary Amount to determine benefit cost.</v>
      </c>
      <c r="C58" s="46"/>
      <c r="D58" s="64"/>
      <c r="E58" s="48"/>
      <c r="F58" s="89"/>
    </row>
    <row r="59" spans="1:6" ht="24.75" customHeight="1" thickBot="1" thickTop="1">
      <c r="A59" s="49"/>
      <c r="B59" s="140"/>
      <c r="C59" s="59" t="s">
        <v>33</v>
      </c>
      <c r="D59" s="62">
        <f>'Info Page'!A48</f>
        <v>0.263</v>
      </c>
      <c r="E59" s="48"/>
      <c r="F59" s="90">
        <f>SUM(B59*D59)</f>
        <v>0</v>
      </c>
    </row>
    <row r="60" spans="1:6" ht="24.75" customHeight="1" thickTop="1">
      <c r="A60" s="49"/>
      <c r="B60" s="65"/>
      <c r="C60" s="46"/>
      <c r="D60" s="66"/>
      <c r="E60" s="48"/>
      <c r="F60" s="89"/>
    </row>
    <row r="61" spans="1:6" ht="24.75" customHeight="1" thickBot="1">
      <c r="A61" s="49"/>
      <c r="B61" s="106" t="str">
        <f>'Info Page'!A58</f>
        <v>School Employees (30.2% in FY 15-16) - Provide Total Salary Amount to determine benefit cost.</v>
      </c>
      <c r="C61" s="106"/>
      <c r="D61" s="107"/>
      <c r="E61" s="108"/>
      <c r="F61" s="109"/>
    </row>
    <row r="62" spans="1:6" ht="24.75" customHeight="1" thickBot="1" thickTop="1">
      <c r="A62" s="49"/>
      <c r="B62" s="114">
        <v>0</v>
      </c>
      <c r="C62" s="168" t="s">
        <v>33</v>
      </c>
      <c r="D62" s="110">
        <v>0.178</v>
      </c>
      <c r="E62" s="111"/>
      <c r="F62" s="112">
        <f>SUM(B62*D62)</f>
        <v>0</v>
      </c>
    </row>
    <row r="63" spans="1:6" ht="24.75" customHeight="1" thickTop="1">
      <c r="A63" s="49"/>
      <c r="B63" s="65"/>
      <c r="C63" s="46"/>
      <c r="D63" s="47"/>
      <c r="E63" s="48"/>
      <c r="F63" s="89"/>
    </row>
    <row r="64" spans="1:6" ht="24.75" customHeight="1" thickBot="1">
      <c r="A64" s="49"/>
      <c r="B64" s="67" t="s">
        <v>141</v>
      </c>
      <c r="C64" s="46"/>
      <c r="D64" s="64"/>
      <c r="E64" s="48"/>
      <c r="F64" s="89"/>
    </row>
    <row r="65" spans="1:6" ht="24.75" customHeight="1" thickBot="1" thickTop="1">
      <c r="A65" s="49"/>
      <c r="B65" s="141">
        <v>0</v>
      </c>
      <c r="C65" s="81" t="s">
        <v>33</v>
      </c>
      <c r="D65" s="143">
        <v>0</v>
      </c>
      <c r="E65" s="58"/>
      <c r="F65" s="115">
        <f>SUM(B65*D65)</f>
        <v>0</v>
      </c>
    </row>
    <row r="66" spans="1:6" ht="24.75" customHeight="1" thickTop="1">
      <c r="A66" s="49"/>
      <c r="B66" s="117"/>
      <c r="C66" s="82"/>
      <c r="D66" s="118"/>
      <c r="E66" s="103"/>
      <c r="F66" s="93"/>
    </row>
    <row r="67" spans="1:6" ht="24.75" customHeight="1" thickBot="1">
      <c r="A67" s="69"/>
      <c r="B67" s="113" t="s">
        <v>142</v>
      </c>
      <c r="C67" s="65"/>
      <c r="D67" s="68"/>
      <c r="E67" s="96"/>
      <c r="F67" s="89"/>
    </row>
    <row r="68" spans="1:6" ht="24.75" customHeight="1" thickBot="1" thickTop="1">
      <c r="A68" s="49"/>
      <c r="B68" s="141">
        <v>0</v>
      </c>
      <c r="C68" s="59" t="s">
        <v>33</v>
      </c>
      <c r="D68" s="143">
        <v>0</v>
      </c>
      <c r="E68" s="48"/>
      <c r="F68" s="90">
        <f>SUM(B68*D68)</f>
        <v>0</v>
      </c>
    </row>
    <row r="69" spans="1:6" ht="24.75" customHeight="1" thickTop="1">
      <c r="A69" s="80"/>
      <c r="B69" s="192"/>
      <c r="C69" s="59"/>
      <c r="D69" s="193"/>
      <c r="E69" s="48"/>
      <c r="F69" s="197"/>
    </row>
    <row r="70" spans="1:6" ht="24.75" customHeight="1">
      <c r="A70" s="80"/>
      <c r="B70" s="194"/>
      <c r="C70" s="59"/>
      <c r="D70" s="195"/>
      <c r="E70" s="48"/>
      <c r="F70" s="197"/>
    </row>
    <row r="71" spans="1:6" ht="24.75" customHeight="1" thickBot="1">
      <c r="A71" s="80"/>
      <c r="B71" s="178"/>
      <c r="C71" s="178"/>
      <c r="D71" s="179"/>
      <c r="E71" s="191"/>
      <c r="F71" s="136"/>
    </row>
    <row r="72" spans="1:6" ht="30" customHeight="1" thickBot="1">
      <c r="A72" s="198"/>
      <c r="B72" s="374" t="s">
        <v>61</v>
      </c>
      <c r="C72" s="375"/>
      <c r="D72" s="375"/>
      <c r="E72" s="376"/>
      <c r="F72" s="199">
        <f>SUM(F40:F71)</f>
        <v>0</v>
      </c>
    </row>
    <row r="73" spans="1:6" ht="12" customHeight="1">
      <c r="A73" s="49"/>
      <c r="B73" s="46"/>
      <c r="C73" s="46"/>
      <c r="D73" s="47"/>
      <c r="E73" s="48"/>
      <c r="F73" s="89"/>
    </row>
    <row r="74" spans="1:6" s="163" customFormat="1" ht="30" customHeight="1">
      <c r="A74" s="180" t="s">
        <v>11</v>
      </c>
      <c r="B74" s="181" t="s">
        <v>35</v>
      </c>
      <c r="C74" s="181"/>
      <c r="D74" s="182"/>
      <c r="E74" s="130"/>
      <c r="F74" s="131"/>
    </row>
    <row r="75" spans="1:6" ht="24.75" customHeight="1">
      <c r="A75" s="49"/>
      <c r="B75" s="46" t="s">
        <v>73</v>
      </c>
      <c r="C75" s="46"/>
      <c r="D75" s="47"/>
      <c r="E75" s="48"/>
      <c r="F75" s="89"/>
    </row>
    <row r="76" spans="1:6" ht="24.75" customHeight="1">
      <c r="A76" s="49"/>
      <c r="B76" s="46" t="s">
        <v>74</v>
      </c>
      <c r="C76" s="46"/>
      <c r="D76" s="47"/>
      <c r="E76" s="48"/>
      <c r="F76" s="89"/>
    </row>
    <row r="77" spans="1:6" ht="24.75" customHeight="1">
      <c r="A77" s="49"/>
      <c r="B77" s="46" t="s">
        <v>75</v>
      </c>
      <c r="C77" s="46"/>
      <c r="D77" s="47"/>
      <c r="E77" s="48"/>
      <c r="F77" s="89"/>
    </row>
    <row r="78" spans="1:6" ht="24.75" customHeight="1">
      <c r="A78" s="49"/>
      <c r="B78" s="46" t="s">
        <v>76</v>
      </c>
      <c r="C78" s="46" t="s">
        <v>22</v>
      </c>
      <c r="D78" s="47"/>
      <c r="E78" s="48"/>
      <c r="F78" s="89" t="s">
        <v>22</v>
      </c>
    </row>
    <row r="79" spans="1:6" ht="24.75" customHeight="1">
      <c r="A79" s="49"/>
      <c r="B79" s="70"/>
      <c r="C79" s="46"/>
      <c r="D79" s="47"/>
      <c r="E79" s="71"/>
      <c r="F79" s="91"/>
    </row>
    <row r="80" spans="1:6" ht="24.75" customHeight="1">
      <c r="A80" s="49"/>
      <c r="B80" s="70"/>
      <c r="C80" s="46"/>
      <c r="D80" s="47"/>
      <c r="E80" s="71"/>
      <c r="F80" s="91"/>
    </row>
    <row r="81" spans="1:6" ht="24.75" customHeight="1">
      <c r="A81" s="49"/>
      <c r="B81" s="70"/>
      <c r="C81" s="46"/>
      <c r="D81" s="47"/>
      <c r="E81" s="71"/>
      <c r="F81" s="91"/>
    </row>
    <row r="82" spans="1:6" ht="24.75" customHeight="1">
      <c r="A82" s="49"/>
      <c r="B82" s="70"/>
      <c r="C82" s="46"/>
      <c r="D82" s="47"/>
      <c r="E82" s="71"/>
      <c r="F82" s="91"/>
    </row>
    <row r="83" spans="1:6" ht="24.75" customHeight="1">
      <c r="A83" s="49"/>
      <c r="B83" s="70"/>
      <c r="C83" s="46"/>
      <c r="D83" s="47"/>
      <c r="E83" s="71"/>
      <c r="F83" s="91"/>
    </row>
    <row r="84" spans="1:6" ht="24.75" customHeight="1">
      <c r="A84" s="49"/>
      <c r="B84" s="70"/>
      <c r="C84" s="46"/>
      <c r="D84" s="47"/>
      <c r="E84" s="71"/>
      <c r="F84" s="91"/>
    </row>
    <row r="85" spans="1:6" ht="24.75" customHeight="1">
      <c r="A85" s="49"/>
      <c r="B85" s="70"/>
      <c r="C85" s="46"/>
      <c r="D85" s="47"/>
      <c r="E85" s="71"/>
      <c r="F85" s="91"/>
    </row>
    <row r="86" spans="1:6" ht="24.75" customHeight="1">
      <c r="A86" s="49"/>
      <c r="B86" s="70"/>
      <c r="C86" s="46"/>
      <c r="D86" s="47"/>
      <c r="E86" s="71"/>
      <c r="F86" s="91"/>
    </row>
    <row r="87" spans="1:6" ht="24.75" customHeight="1">
      <c r="A87" s="49"/>
      <c r="B87" s="70"/>
      <c r="C87" s="46"/>
      <c r="D87" s="47"/>
      <c r="E87" s="71"/>
      <c r="F87" s="91"/>
    </row>
    <row r="88" spans="1:6" ht="24.75" customHeight="1">
      <c r="A88" s="49"/>
      <c r="B88" s="70"/>
      <c r="C88" s="46"/>
      <c r="D88" s="47"/>
      <c r="E88" s="71"/>
      <c r="F88" s="91"/>
    </row>
    <row r="89" spans="1:6" ht="24.75" customHeight="1">
      <c r="A89" s="49"/>
      <c r="B89" s="54" t="s">
        <v>22</v>
      </c>
      <c r="C89" s="54"/>
      <c r="D89" s="55" t="s">
        <v>22</v>
      </c>
      <c r="E89" s="56"/>
      <c r="F89" s="88"/>
    </row>
    <row r="90" spans="1:6" ht="24.75" customHeight="1" thickBot="1">
      <c r="A90" s="80"/>
      <c r="B90" s="67"/>
      <c r="C90" s="67"/>
      <c r="D90" s="75"/>
      <c r="E90" s="135"/>
      <c r="F90" s="136"/>
    </row>
    <row r="91" spans="1:6" ht="30" customHeight="1" thickBot="1">
      <c r="A91" s="198"/>
      <c r="B91" s="374" t="s">
        <v>62</v>
      </c>
      <c r="C91" s="375"/>
      <c r="D91" s="375"/>
      <c r="E91" s="376"/>
      <c r="F91" s="199">
        <f>SUM(F74:F90)</f>
        <v>0</v>
      </c>
    </row>
    <row r="92" spans="1:6" ht="12" customHeight="1">
      <c r="A92" s="49"/>
      <c r="B92" s="46"/>
      <c r="C92" s="46"/>
      <c r="D92" s="47"/>
      <c r="E92" s="48"/>
      <c r="F92" s="89"/>
    </row>
    <row r="93" spans="1:6" s="163" customFormat="1" ht="30" customHeight="1">
      <c r="A93" s="180" t="s">
        <v>12</v>
      </c>
      <c r="B93" s="181" t="s">
        <v>36</v>
      </c>
      <c r="C93" s="181"/>
      <c r="D93" s="182"/>
      <c r="E93" s="130"/>
      <c r="F93" s="131"/>
    </row>
    <row r="94" spans="1:6" ht="24.75" customHeight="1">
      <c r="A94" s="49"/>
      <c r="B94" s="46" t="s">
        <v>81</v>
      </c>
      <c r="C94" s="46"/>
      <c r="D94" s="47"/>
      <c r="E94" s="48"/>
      <c r="F94" s="94"/>
    </row>
    <row r="95" spans="1:6" ht="24.75" customHeight="1">
      <c r="A95" s="49"/>
      <c r="B95" s="46" t="s">
        <v>77</v>
      </c>
      <c r="C95" s="46"/>
      <c r="D95" s="47"/>
      <c r="E95" s="48"/>
      <c r="F95" s="94"/>
    </row>
    <row r="96" spans="1:6" ht="24.75" customHeight="1">
      <c r="A96" s="49"/>
      <c r="B96" s="46" t="s">
        <v>78</v>
      </c>
      <c r="C96" s="46"/>
      <c r="D96" s="47"/>
      <c r="E96" s="48"/>
      <c r="F96" s="94"/>
    </row>
    <row r="97" spans="1:6" ht="24.75" customHeight="1">
      <c r="A97" s="49"/>
      <c r="B97" s="133" t="s">
        <v>79</v>
      </c>
      <c r="C97" s="54"/>
      <c r="D97" s="55"/>
      <c r="E97" s="56"/>
      <c r="F97" s="94"/>
    </row>
    <row r="98" spans="1:6" ht="24.75" customHeight="1">
      <c r="A98" s="49"/>
      <c r="B98" s="54" t="s">
        <v>80</v>
      </c>
      <c r="C98" s="54"/>
      <c r="D98" s="55"/>
      <c r="E98" s="56"/>
      <c r="F98" s="94"/>
    </row>
    <row r="99" spans="1:6" ht="24.75" customHeight="1">
      <c r="A99" s="49"/>
      <c r="B99" s="82"/>
      <c r="C99" s="46"/>
      <c r="D99" s="47"/>
      <c r="E99" s="48"/>
      <c r="F99" s="94"/>
    </row>
    <row r="100" spans="1:6" ht="24.75" customHeight="1">
      <c r="A100" s="49"/>
      <c r="B100" s="46"/>
      <c r="C100" s="46"/>
      <c r="D100" s="47"/>
      <c r="E100" s="48"/>
      <c r="F100" s="94"/>
    </row>
    <row r="101" spans="1:6" ht="24.75" customHeight="1">
      <c r="A101" s="49"/>
      <c r="B101" s="46" t="s">
        <v>82</v>
      </c>
      <c r="C101" s="54"/>
      <c r="D101" s="55"/>
      <c r="E101" s="56"/>
      <c r="F101" s="94"/>
    </row>
    <row r="102" spans="1:6" ht="24.75" customHeight="1">
      <c r="A102" s="49"/>
      <c r="B102" s="46"/>
      <c r="C102" s="54"/>
      <c r="D102" s="55"/>
      <c r="E102" s="56"/>
      <c r="F102" s="94"/>
    </row>
    <row r="103" spans="1:6" ht="24.75" customHeight="1">
      <c r="A103" s="49"/>
      <c r="B103" s="46"/>
      <c r="C103" s="54"/>
      <c r="D103" s="55"/>
      <c r="E103" s="56"/>
      <c r="F103" s="94"/>
    </row>
    <row r="104" spans="1:6" ht="24.75" customHeight="1">
      <c r="A104" s="49"/>
      <c r="B104" s="54"/>
      <c r="C104" s="54"/>
      <c r="D104" s="55"/>
      <c r="E104" s="56"/>
      <c r="F104" s="94"/>
    </row>
    <row r="105" spans="1:6" ht="24.75" customHeight="1">
      <c r="A105" s="49"/>
      <c r="B105" s="46" t="s">
        <v>37</v>
      </c>
      <c r="C105" s="46"/>
      <c r="D105" s="47"/>
      <c r="E105" s="48"/>
      <c r="F105" s="94"/>
    </row>
    <row r="106" spans="1:6" ht="24.75" customHeight="1">
      <c r="A106" s="49"/>
      <c r="B106" s="46"/>
      <c r="C106" s="46"/>
      <c r="D106" s="47"/>
      <c r="E106" s="48"/>
      <c r="F106" s="94"/>
    </row>
    <row r="107" spans="1:6" ht="24.75" customHeight="1">
      <c r="A107" s="49"/>
      <c r="B107" s="54"/>
      <c r="C107" s="54"/>
      <c r="D107" s="55"/>
      <c r="E107" s="56"/>
      <c r="F107" s="94"/>
    </row>
    <row r="108" spans="1:6" ht="25.5" customHeight="1" thickBot="1">
      <c r="A108" s="49"/>
      <c r="B108" s="54"/>
      <c r="C108" s="54"/>
      <c r="D108" s="55"/>
      <c r="E108" s="56"/>
      <c r="F108" s="94"/>
    </row>
    <row r="109" spans="1:6" ht="24.75" customHeight="1" thickBot="1">
      <c r="A109" s="198"/>
      <c r="B109" s="374" t="s">
        <v>63</v>
      </c>
      <c r="C109" s="375"/>
      <c r="D109" s="375"/>
      <c r="E109" s="376"/>
      <c r="F109" s="199">
        <f>SUM(F93:F108)</f>
        <v>0</v>
      </c>
    </row>
    <row r="110" spans="1:6" ht="12.75" customHeight="1">
      <c r="A110" s="49"/>
      <c r="B110" s="46"/>
      <c r="C110" s="46"/>
      <c r="D110" s="47"/>
      <c r="E110" s="48"/>
      <c r="F110" s="89"/>
    </row>
    <row r="111" spans="1:6" ht="24.75" customHeight="1">
      <c r="A111" s="180" t="s">
        <v>14</v>
      </c>
      <c r="B111" s="181" t="s">
        <v>38</v>
      </c>
      <c r="C111" s="181"/>
      <c r="D111" s="182"/>
      <c r="E111" s="130"/>
      <c r="F111" s="131"/>
    </row>
    <row r="112" spans="1:6" ht="24.75" customHeight="1">
      <c r="A112" s="49"/>
      <c r="B112" s="72" t="s">
        <v>83</v>
      </c>
      <c r="C112" s="72"/>
      <c r="D112" s="144"/>
      <c r="E112" s="145"/>
      <c r="F112" s="94"/>
    </row>
    <row r="113" spans="1:6" ht="24.75" customHeight="1">
      <c r="A113" s="49"/>
      <c r="B113" s="72" t="s">
        <v>77</v>
      </c>
      <c r="C113" s="72"/>
      <c r="D113" s="144"/>
      <c r="E113" s="145"/>
      <c r="F113" s="94"/>
    </row>
    <row r="114" spans="1:6" ht="24.75" customHeight="1">
      <c r="A114" s="49"/>
      <c r="B114" s="72" t="s">
        <v>78</v>
      </c>
      <c r="C114" s="72"/>
      <c r="D114" s="144"/>
      <c r="E114" s="145"/>
      <c r="F114" s="94"/>
    </row>
    <row r="115" spans="1:6" ht="24.75" customHeight="1">
      <c r="A115" s="49"/>
      <c r="B115" s="72" t="s">
        <v>88</v>
      </c>
      <c r="C115" s="72"/>
      <c r="D115" s="144"/>
      <c r="E115" s="145"/>
      <c r="F115" s="94"/>
    </row>
    <row r="116" spans="1:6" ht="24.75" customHeight="1">
      <c r="A116" s="49"/>
      <c r="B116" s="72" t="s">
        <v>84</v>
      </c>
      <c r="C116" s="72"/>
      <c r="D116" s="144"/>
      <c r="E116" s="145"/>
      <c r="F116" s="94"/>
    </row>
    <row r="117" spans="1:6" ht="24.75" customHeight="1">
      <c r="A117" s="49"/>
      <c r="B117" s="72" t="s">
        <v>91</v>
      </c>
      <c r="C117" s="72"/>
      <c r="D117" s="144"/>
      <c r="E117" s="145"/>
      <c r="F117" s="94"/>
    </row>
    <row r="118" spans="1:6" ht="24.75" customHeight="1">
      <c r="A118" s="49"/>
      <c r="B118" s="72"/>
      <c r="C118" s="72"/>
      <c r="D118" s="144"/>
      <c r="E118" s="145"/>
      <c r="F118" s="94"/>
    </row>
    <row r="119" spans="1:6" ht="24.75" customHeight="1">
      <c r="A119" s="49"/>
      <c r="B119" s="72"/>
      <c r="C119" s="72"/>
      <c r="D119" s="144"/>
      <c r="E119" s="145"/>
      <c r="F119" s="94"/>
    </row>
    <row r="120" spans="1:6" ht="24.75" customHeight="1">
      <c r="A120" s="49"/>
      <c r="B120" s="72" t="s">
        <v>90</v>
      </c>
      <c r="C120" s="72"/>
      <c r="D120" s="144"/>
      <c r="E120" s="145"/>
      <c r="F120" s="94"/>
    </row>
    <row r="121" spans="1:6" ht="24.75" customHeight="1">
      <c r="A121" s="49"/>
      <c r="B121" s="72"/>
      <c r="C121" s="72"/>
      <c r="D121" s="144"/>
      <c r="E121" s="145"/>
      <c r="F121" s="94"/>
    </row>
    <row r="122" spans="1:6" ht="24.75" customHeight="1">
      <c r="A122" s="49"/>
      <c r="B122" s="72"/>
      <c r="C122" s="72"/>
      <c r="D122" s="144"/>
      <c r="E122" s="145"/>
      <c r="F122" s="94"/>
    </row>
    <row r="123" spans="1:6" ht="24.75" customHeight="1">
      <c r="A123" s="49"/>
      <c r="B123" s="146"/>
      <c r="C123" s="72"/>
      <c r="D123" s="144"/>
      <c r="E123" s="145"/>
      <c r="F123" s="94"/>
    </row>
    <row r="124" spans="1:6" ht="24.75" customHeight="1">
      <c r="A124" s="49"/>
      <c r="B124" s="72" t="s">
        <v>89</v>
      </c>
      <c r="C124" s="72"/>
      <c r="D124" s="144"/>
      <c r="E124" s="145"/>
      <c r="F124" s="94"/>
    </row>
    <row r="125" spans="1:6" ht="24.75" customHeight="1">
      <c r="A125" s="49"/>
      <c r="B125" s="72"/>
      <c r="C125" s="72"/>
      <c r="D125" s="144"/>
      <c r="E125" s="145"/>
      <c r="F125" s="94"/>
    </row>
    <row r="126" spans="1:6" ht="24.75" customHeight="1">
      <c r="A126" s="49"/>
      <c r="B126" s="72"/>
      <c r="C126" s="72"/>
      <c r="D126" s="144"/>
      <c r="E126" s="145"/>
      <c r="F126" s="94"/>
    </row>
    <row r="127" spans="1:6" ht="24.75" customHeight="1">
      <c r="A127" s="49"/>
      <c r="B127" s="148"/>
      <c r="C127" s="72"/>
      <c r="D127" s="144"/>
      <c r="E127" s="145"/>
      <c r="F127" s="94"/>
    </row>
    <row r="128" spans="1:6" ht="24.75" customHeight="1">
      <c r="A128" s="49"/>
      <c r="B128" s="72"/>
      <c r="C128" s="72"/>
      <c r="D128" s="144"/>
      <c r="E128" s="145"/>
      <c r="F128" s="94"/>
    </row>
    <row r="129" spans="1:6" ht="24.75" customHeight="1">
      <c r="A129" s="49"/>
      <c r="B129" s="156" t="s">
        <v>87</v>
      </c>
      <c r="C129" s="156"/>
      <c r="D129" s="144"/>
      <c r="E129" s="145"/>
      <c r="F129" s="94"/>
    </row>
    <row r="130" spans="1:6" ht="24.75" customHeight="1">
      <c r="A130" s="49"/>
      <c r="B130" s="72" t="s">
        <v>85</v>
      </c>
      <c r="C130" s="72"/>
      <c r="D130" s="144"/>
      <c r="E130" s="145"/>
      <c r="F130" s="94"/>
    </row>
    <row r="131" spans="1:6" ht="24.75" customHeight="1">
      <c r="A131" s="49"/>
      <c r="B131" s="72" t="s">
        <v>86</v>
      </c>
      <c r="C131" s="72"/>
      <c r="D131" s="144"/>
      <c r="E131" s="145"/>
      <c r="F131" s="94"/>
    </row>
    <row r="132" spans="1:6" ht="24.75" customHeight="1">
      <c r="A132" s="49"/>
      <c r="B132" s="54"/>
      <c r="C132" s="54"/>
      <c r="D132" s="55"/>
      <c r="E132" s="56"/>
      <c r="F132" s="94"/>
    </row>
    <row r="133" spans="1:6" ht="24.75" customHeight="1">
      <c r="A133" s="49"/>
      <c r="B133" s="72" t="s">
        <v>39</v>
      </c>
      <c r="C133" s="54"/>
      <c r="D133" s="55"/>
      <c r="E133" s="56"/>
      <c r="F133" s="94"/>
    </row>
    <row r="134" spans="1:6" ht="30" customHeight="1">
      <c r="A134" s="49"/>
      <c r="B134" s="54"/>
      <c r="C134" s="54"/>
      <c r="D134" s="55"/>
      <c r="E134" s="56"/>
      <c r="F134" s="94"/>
    </row>
    <row r="135" spans="1:6" ht="24.75" customHeight="1" thickBot="1">
      <c r="A135" s="49"/>
      <c r="B135" s="54"/>
      <c r="C135" s="54"/>
      <c r="D135" s="55"/>
      <c r="E135" s="56"/>
      <c r="F135" s="94"/>
    </row>
    <row r="136" spans="1:6" ht="24.75" customHeight="1" thickBot="1">
      <c r="A136" s="198"/>
      <c r="B136" s="374" t="s">
        <v>64</v>
      </c>
      <c r="C136" s="375"/>
      <c r="D136" s="375"/>
      <c r="E136" s="376"/>
      <c r="F136" s="199">
        <f>SUM(F111:F135)</f>
        <v>0</v>
      </c>
    </row>
    <row r="137" spans="1:6" ht="12.75" customHeight="1">
      <c r="A137" s="49"/>
      <c r="B137" s="46"/>
      <c r="C137" s="46"/>
      <c r="D137" s="47"/>
      <c r="E137" s="48"/>
      <c r="F137" s="89"/>
    </row>
    <row r="138" spans="1:6" ht="24.75" customHeight="1">
      <c r="A138" s="180" t="s">
        <v>16</v>
      </c>
      <c r="B138" s="181" t="s">
        <v>40</v>
      </c>
      <c r="C138" s="181"/>
      <c r="D138" s="182"/>
      <c r="E138" s="130"/>
      <c r="F138" s="131"/>
    </row>
    <row r="139" spans="1:6" ht="24.75" customHeight="1">
      <c r="A139" s="49"/>
      <c r="B139" s="46" t="s">
        <v>92</v>
      </c>
      <c r="C139" s="46"/>
      <c r="D139" s="47"/>
      <c r="E139" s="48"/>
      <c r="F139" s="94"/>
    </row>
    <row r="140" spans="1:6" ht="24.75" customHeight="1">
      <c r="A140" s="49"/>
      <c r="B140" s="67"/>
      <c r="C140" s="67"/>
      <c r="D140" s="75"/>
      <c r="E140" s="135"/>
      <c r="F140" s="200"/>
    </row>
    <row r="141" spans="1:6" ht="24.75" customHeight="1">
      <c r="A141" s="49"/>
      <c r="B141" s="116"/>
      <c r="C141" s="54"/>
      <c r="D141" s="161"/>
      <c r="E141" s="166"/>
      <c r="F141" s="162"/>
    </row>
    <row r="142" spans="1:6" ht="24.75" customHeight="1">
      <c r="A142" s="49"/>
      <c r="B142" s="167"/>
      <c r="C142" s="54"/>
      <c r="D142" s="161"/>
      <c r="E142" s="166"/>
      <c r="F142" s="162"/>
    </row>
    <row r="143" spans="1:6" ht="24.75" customHeight="1">
      <c r="A143" s="49"/>
      <c r="B143" s="165"/>
      <c r="C143" s="51"/>
      <c r="D143" s="52"/>
      <c r="E143" s="53"/>
      <c r="F143" s="201"/>
    </row>
    <row r="144" spans="1:6" ht="24.75" customHeight="1">
      <c r="A144" s="49"/>
      <c r="B144" s="165"/>
      <c r="C144" s="51"/>
      <c r="D144" s="52">
        <v>60</v>
      </c>
      <c r="E144" s="53"/>
      <c r="F144" s="201"/>
    </row>
    <row r="145" spans="1:6" ht="24.75" customHeight="1">
      <c r="A145" s="49"/>
      <c r="B145" s="167"/>
      <c r="C145" s="51"/>
      <c r="D145" s="52"/>
      <c r="E145" s="53"/>
      <c r="F145" s="201"/>
    </row>
    <row r="146" spans="1:6" ht="24.75" customHeight="1">
      <c r="A146" s="49"/>
      <c r="B146" s="167"/>
      <c r="C146" s="51"/>
      <c r="D146" s="52"/>
      <c r="E146" s="53"/>
      <c r="F146" s="201"/>
    </row>
    <row r="147" spans="1:6" ht="24.75" customHeight="1">
      <c r="A147" s="49"/>
      <c r="B147" s="167"/>
      <c r="C147" s="55"/>
      <c r="D147" s="55"/>
      <c r="E147" s="56"/>
      <c r="F147" s="94"/>
    </row>
    <row r="148" spans="1:6" ht="24.75" customHeight="1">
      <c r="A148" s="49"/>
      <c r="B148" s="116"/>
      <c r="C148" s="54"/>
      <c r="D148" s="55"/>
      <c r="E148" s="56"/>
      <c r="F148" s="94"/>
    </row>
    <row r="149" spans="1:6" ht="24.75" customHeight="1">
      <c r="A149" s="49"/>
      <c r="B149" s="167"/>
      <c r="C149" s="54"/>
      <c r="D149" s="55"/>
      <c r="E149" s="56"/>
      <c r="F149" s="94"/>
    </row>
    <row r="150" spans="1:6" ht="24.75" customHeight="1">
      <c r="A150" s="49"/>
      <c r="B150" s="54" t="s">
        <v>48</v>
      </c>
      <c r="C150" s="54"/>
      <c r="D150" s="55"/>
      <c r="E150" s="56"/>
      <c r="F150" s="94"/>
    </row>
    <row r="151" spans="1:6" ht="27" customHeight="1">
      <c r="A151" s="49"/>
      <c r="B151" s="148"/>
      <c r="C151" s="54"/>
      <c r="D151" s="55"/>
      <c r="E151" s="56"/>
      <c r="F151" s="94"/>
    </row>
    <row r="152" spans="1:6" ht="24.75" customHeight="1">
      <c r="A152" s="49"/>
      <c r="B152" s="149"/>
      <c r="C152" s="54"/>
      <c r="D152" s="55"/>
      <c r="E152" s="56"/>
      <c r="F152" s="94"/>
    </row>
    <row r="153" spans="1:6" ht="30" customHeight="1">
      <c r="A153" s="49"/>
      <c r="B153" s="54"/>
      <c r="C153" s="54"/>
      <c r="D153" s="55"/>
      <c r="E153" s="56"/>
      <c r="F153" s="94"/>
    </row>
    <row r="154" spans="1:6" ht="24.75" customHeight="1">
      <c r="A154" s="49"/>
      <c r="B154" s="76"/>
      <c r="C154" s="77"/>
      <c r="D154" s="55"/>
      <c r="E154" s="56"/>
      <c r="F154" s="94"/>
    </row>
    <row r="155" spans="1:6" s="163" customFormat="1" ht="30" customHeight="1">
      <c r="A155" s="49"/>
      <c r="B155" s="54"/>
      <c r="C155" s="54"/>
      <c r="D155" s="55"/>
      <c r="E155" s="56"/>
      <c r="F155" s="94"/>
    </row>
    <row r="156" spans="1:6" s="164" customFormat="1" ht="24.75" customHeight="1" thickBot="1">
      <c r="A156" s="49"/>
      <c r="B156" s="76"/>
      <c r="C156" s="51"/>
      <c r="D156" s="55"/>
      <c r="E156" s="56"/>
      <c r="F156" s="94"/>
    </row>
    <row r="157" spans="1:6" ht="24.75" customHeight="1" thickBot="1">
      <c r="A157" s="198"/>
      <c r="B157" s="374" t="s">
        <v>65</v>
      </c>
      <c r="C157" s="375"/>
      <c r="D157" s="375"/>
      <c r="E157" s="376"/>
      <c r="F157" s="199">
        <f>SUM(F138:F156)</f>
        <v>0</v>
      </c>
    </row>
    <row r="158" spans="1:6" ht="12.75" customHeight="1">
      <c r="A158" s="49"/>
      <c r="B158" s="46"/>
      <c r="C158" s="46"/>
      <c r="D158" s="47"/>
      <c r="E158" s="48"/>
      <c r="F158" s="89"/>
    </row>
    <row r="159" spans="1:6" ht="24.75" customHeight="1">
      <c r="A159" s="180" t="s">
        <v>18</v>
      </c>
      <c r="B159" s="181" t="s">
        <v>41</v>
      </c>
      <c r="C159" s="181"/>
      <c r="D159" s="182"/>
      <c r="E159" s="130"/>
      <c r="F159" s="131"/>
    </row>
    <row r="160" spans="1:6" ht="24.75" customHeight="1">
      <c r="A160" s="49"/>
      <c r="B160" s="54"/>
      <c r="C160" s="54"/>
      <c r="D160" s="54"/>
      <c r="E160" s="54"/>
      <c r="F160" s="92"/>
    </row>
    <row r="161" spans="1:6" ht="24.75" customHeight="1">
      <c r="A161" s="49"/>
      <c r="B161" s="147"/>
      <c r="C161" s="150"/>
      <c r="D161" s="151"/>
      <c r="E161" s="152"/>
      <c r="F161" s="153"/>
    </row>
    <row r="162" spans="1:6" s="163" customFormat="1" ht="30" customHeight="1">
      <c r="A162" s="49"/>
      <c r="B162" s="154"/>
      <c r="C162" s="72"/>
      <c r="D162" s="144"/>
      <c r="E162" s="145"/>
      <c r="F162" s="92"/>
    </row>
    <row r="163" spans="1:6" ht="24.75" customHeight="1">
      <c r="A163" s="49"/>
      <c r="B163" s="46"/>
      <c r="C163" s="46"/>
      <c r="D163" s="47"/>
      <c r="E163" s="48"/>
      <c r="F163" s="92"/>
    </row>
    <row r="164" spans="1:6" ht="24.75" customHeight="1">
      <c r="A164" s="49"/>
      <c r="B164" s="46"/>
      <c r="C164" s="46"/>
      <c r="D164" s="47"/>
      <c r="E164" s="48"/>
      <c r="F164" s="92"/>
    </row>
    <row r="165" spans="1:6" ht="24.75" customHeight="1">
      <c r="A165" s="49"/>
      <c r="B165" s="46"/>
      <c r="C165" s="46"/>
      <c r="D165" s="47"/>
      <c r="E165" s="48"/>
      <c r="F165" s="92"/>
    </row>
    <row r="166" spans="1:6" ht="30" customHeight="1">
      <c r="A166" s="49"/>
      <c r="B166" s="46"/>
      <c r="C166" s="46"/>
      <c r="D166" s="47"/>
      <c r="E166" s="48"/>
      <c r="F166" s="92"/>
    </row>
    <row r="167" spans="1:6" ht="24.75" customHeight="1">
      <c r="A167" s="49"/>
      <c r="B167" s="46"/>
      <c r="C167" s="46"/>
      <c r="D167" s="47"/>
      <c r="E167" s="48"/>
      <c r="F167" s="92"/>
    </row>
    <row r="168" spans="1:6" ht="30" customHeight="1">
      <c r="A168" s="49"/>
      <c r="B168" s="46"/>
      <c r="C168" s="46"/>
      <c r="D168" s="47"/>
      <c r="E168" s="48"/>
      <c r="F168" s="92"/>
    </row>
    <row r="169" spans="1:6" ht="24.75" customHeight="1">
      <c r="A169" s="49"/>
      <c r="B169" s="46"/>
      <c r="C169" s="46"/>
      <c r="D169" s="47"/>
      <c r="E169" s="48"/>
      <c r="F169" s="92"/>
    </row>
    <row r="170" spans="1:6" ht="24.75" customHeight="1">
      <c r="A170" s="49"/>
      <c r="B170" s="46"/>
      <c r="C170" s="46"/>
      <c r="D170" s="47"/>
      <c r="E170" s="48"/>
      <c r="F170" s="92"/>
    </row>
    <row r="171" spans="1:6" ht="27" customHeight="1">
      <c r="A171" s="49"/>
      <c r="B171" s="46"/>
      <c r="C171" s="46"/>
      <c r="D171" s="47"/>
      <c r="E171" s="48"/>
      <c r="F171" s="92"/>
    </row>
    <row r="172" spans="1:6" ht="27" customHeight="1" thickBot="1">
      <c r="A172" s="49"/>
      <c r="B172" s="46"/>
      <c r="C172" s="46"/>
      <c r="D172" s="47"/>
      <c r="E172" s="48"/>
      <c r="F172" s="92"/>
    </row>
    <row r="173" spans="1:6" s="217" customFormat="1" ht="27" customHeight="1" thickBot="1">
      <c r="A173" s="239"/>
      <c r="B173" s="356" t="s">
        <v>66</v>
      </c>
      <c r="C173" s="357"/>
      <c r="D173" s="357"/>
      <c r="E173" s="358"/>
      <c r="F173" s="288">
        <f>SUM(F159:F172)</f>
        <v>0</v>
      </c>
    </row>
    <row r="174" spans="1:6" s="217" customFormat="1" ht="27" customHeight="1" thickBot="1">
      <c r="A174" s="236"/>
      <c r="B174" s="400" t="s">
        <v>163</v>
      </c>
      <c r="C174" s="276"/>
      <c r="D174" s="276"/>
      <c r="E174" s="277"/>
      <c r="F174" s="398"/>
    </row>
    <row r="175" spans="1:6" s="217" customFormat="1" ht="27" customHeight="1" thickBot="1" thickTop="1">
      <c r="A175" s="275"/>
      <c r="B175" s="401" t="s">
        <v>162</v>
      </c>
      <c r="C175" s="399">
        <v>0</v>
      </c>
      <c r="D175" s="276"/>
      <c r="E175" s="277"/>
      <c r="F175" s="288">
        <f>(F38+F72+F91+F109+F136+F157)*C175</f>
        <v>0</v>
      </c>
    </row>
    <row r="176" spans="1:6" s="349" customFormat="1" ht="49.5" customHeight="1" thickBot="1" thickTop="1">
      <c r="A176" s="347"/>
      <c r="B176" s="364" t="s">
        <v>161</v>
      </c>
      <c r="C176" s="365"/>
      <c r="D176" s="365"/>
      <c r="E176" s="366"/>
      <c r="F176" s="348">
        <f>F38+F72+F91+F109+F136+F157+F173+F175</f>
        <v>0</v>
      </c>
    </row>
    <row r="177" spans="1:6" ht="27" customHeight="1">
      <c r="A177" s="132"/>
      <c r="B177" s="155"/>
      <c r="C177" s="156"/>
      <c r="D177" s="157"/>
      <c r="E177" s="158"/>
      <c r="F177" s="134"/>
    </row>
    <row r="178" spans="1:6" ht="27" customHeight="1">
      <c r="A178" s="121"/>
      <c r="B178" s="159"/>
      <c r="C178" s="160"/>
      <c r="D178" s="159"/>
      <c r="E178" s="159"/>
      <c r="F178" s="122"/>
    </row>
    <row r="179" spans="1:6" ht="27" customHeight="1">
      <c r="A179" s="73"/>
      <c r="B179" s="74"/>
      <c r="C179" s="74"/>
      <c r="D179" s="74"/>
      <c r="E179" s="74"/>
      <c r="F179" s="100"/>
    </row>
  </sheetData>
  <sheetProtection/>
  <mergeCells count="17">
    <mergeCell ref="B173:E173"/>
    <mergeCell ref="B176:E176"/>
    <mergeCell ref="E4:F4"/>
    <mergeCell ref="B7:C7"/>
    <mergeCell ref="B38:E38"/>
    <mergeCell ref="B11:E11"/>
    <mergeCell ref="E8:F8"/>
    <mergeCell ref="E6:F6"/>
    <mergeCell ref="E5:F5"/>
    <mergeCell ref="B157:E157"/>
    <mergeCell ref="B4:C4"/>
    <mergeCell ref="B5:C5"/>
    <mergeCell ref="B6:C6"/>
    <mergeCell ref="B72:E72"/>
    <mergeCell ref="B91:E91"/>
    <mergeCell ref="B109:E109"/>
    <mergeCell ref="B136:E136"/>
  </mergeCells>
  <printOptions horizontalCentered="1"/>
  <pageMargins left="0" right="0" top="0.5" bottom="0.25" header="0" footer="0"/>
  <pageSetup fitToHeight="5"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sheetPr transitionEvaluation="1">
    <tabColor theme="4" tint="0.39998000860214233"/>
    <pageSetUpPr fitToPage="1"/>
  </sheetPr>
  <dimension ref="A1:I174"/>
  <sheetViews>
    <sheetView showGridLines="0" defaultGridColor="0" zoomScale="70" zoomScaleNormal="70" zoomScalePageLayoutView="0" colorId="22" workbookViewId="0" topLeftCell="A1">
      <selection activeCell="A1" sqref="A1"/>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107</v>
      </c>
      <c r="B2" s="2"/>
      <c r="C2" s="2"/>
      <c r="D2" s="2"/>
      <c r="E2" s="2"/>
      <c r="F2" s="2"/>
    </row>
    <row r="3" spans="1:6" ht="19.5" customHeight="1">
      <c r="A3" s="3"/>
      <c r="B3" s="2"/>
      <c r="C3" s="2"/>
      <c r="D3" s="2"/>
      <c r="E3" s="2"/>
      <c r="F3" s="8"/>
    </row>
    <row r="4" spans="1:6" ht="30" customHeight="1">
      <c r="A4" s="184" t="s">
        <v>1</v>
      </c>
      <c r="B4" s="185" t="str">
        <f>'Info Page'!C22</f>
        <v>[Name]</v>
      </c>
      <c r="C4" s="129"/>
      <c r="D4" s="20" t="s">
        <v>68</v>
      </c>
      <c r="E4" s="372" t="str">
        <f>'Detail Y1 '!E4</f>
        <v>1003(g) School Improvement Grant</v>
      </c>
      <c r="F4" s="372"/>
    </row>
    <row r="5" spans="1:6" ht="19.5" customHeight="1">
      <c r="A5" s="20" t="s">
        <v>24</v>
      </c>
      <c r="B5" s="177" t="str">
        <f>'Info Page'!C23</f>
        <v>[Street Address]</v>
      </c>
      <c r="C5" s="127"/>
      <c r="D5" s="20" t="s">
        <v>52</v>
      </c>
      <c r="E5" s="373" t="str">
        <f>'Detail Y1 '!E5</f>
        <v>FY2015 / FY2016</v>
      </c>
      <c r="F5" s="373"/>
    </row>
    <row r="6" spans="1:6" ht="19.5" customHeight="1">
      <c r="A6" s="20" t="s">
        <v>23</v>
      </c>
      <c r="B6" s="177" t="str">
        <f>'Info Page'!C24</f>
        <v>[Mailing Address]</v>
      </c>
      <c r="C6" s="128"/>
      <c r="D6" s="20" t="s">
        <v>67</v>
      </c>
      <c r="E6" s="373" t="str">
        <f>'Info Page'!C27</f>
        <v>[Submitter]</v>
      </c>
      <c r="F6" s="373"/>
    </row>
    <row r="7" spans="1:6" ht="19.5" customHeight="1">
      <c r="A7" s="20" t="s">
        <v>2</v>
      </c>
      <c r="B7" s="177" t="str">
        <f>'Info Page'!C25</f>
        <v>[City, State, ZIP]</v>
      </c>
      <c r="C7" s="128"/>
      <c r="D7" s="315" t="s">
        <v>128</v>
      </c>
      <c r="E7" s="205" t="str">
        <f>'Info Page'!C28</f>
        <v>[Telephone #]</v>
      </c>
      <c r="F7" s="177"/>
    </row>
    <row r="8" spans="1:6" ht="19.5" customHeight="1">
      <c r="A8" s="18"/>
      <c r="B8" s="173"/>
      <c r="C8" s="174"/>
      <c r="D8" s="183" t="s">
        <v>129</v>
      </c>
      <c r="E8" s="373" t="str">
        <f>'Info Page'!C29</f>
        <v>[Email Address]</v>
      </c>
      <c r="F8" s="373"/>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69" t="s">
        <v>5</v>
      </c>
      <c r="C11" s="370"/>
      <c r="D11" s="370"/>
      <c r="E11" s="371"/>
      <c r="F11" s="28" t="s">
        <v>6</v>
      </c>
    </row>
    <row r="12" spans="1:6" ht="34.5" customHeight="1" thickTop="1">
      <c r="A12" s="30" t="s">
        <v>7</v>
      </c>
      <c r="B12" s="31" t="s">
        <v>8</v>
      </c>
      <c r="C12" s="32"/>
      <c r="D12" s="29"/>
      <c r="E12" s="33"/>
      <c r="F12" s="95">
        <f>'Detail Y2'!F38</f>
        <v>0</v>
      </c>
    </row>
    <row r="13" spans="1:6" ht="34.5" customHeight="1">
      <c r="A13" s="30" t="s">
        <v>9</v>
      </c>
      <c r="B13" s="31" t="s">
        <v>10</v>
      </c>
      <c r="C13" s="32"/>
      <c r="D13" s="29"/>
      <c r="E13" s="33"/>
      <c r="F13" s="95">
        <f>'Detail Y2'!F72</f>
        <v>0</v>
      </c>
    </row>
    <row r="14" spans="1:6" ht="34.5" customHeight="1">
      <c r="A14" s="34" t="s">
        <v>11</v>
      </c>
      <c r="B14" s="35" t="s">
        <v>26</v>
      </c>
      <c r="C14" s="36"/>
      <c r="D14" s="37"/>
      <c r="E14" s="38"/>
      <c r="F14" s="95">
        <f>'Detail Y2'!F91</f>
        <v>0</v>
      </c>
    </row>
    <row r="15" spans="1:6" ht="34.5" customHeight="1">
      <c r="A15" s="30" t="s">
        <v>12</v>
      </c>
      <c r="B15" s="31" t="s">
        <v>13</v>
      </c>
      <c r="C15" s="32"/>
      <c r="D15" s="29"/>
      <c r="E15" s="33"/>
      <c r="F15" s="95">
        <f>'Detail Y2'!F109</f>
        <v>0</v>
      </c>
    </row>
    <row r="16" spans="1:6" ht="34.5" customHeight="1">
      <c r="A16" s="30" t="s">
        <v>14</v>
      </c>
      <c r="B16" s="31" t="s">
        <v>15</v>
      </c>
      <c r="C16" s="32"/>
      <c r="D16" s="29"/>
      <c r="E16" s="33"/>
      <c r="F16" s="95">
        <f>'Detail Y2'!F136</f>
        <v>0</v>
      </c>
    </row>
    <row r="17" spans="1:6" ht="34.5" customHeight="1">
      <c r="A17" s="30" t="s">
        <v>16</v>
      </c>
      <c r="B17" s="31" t="s">
        <v>17</v>
      </c>
      <c r="C17" s="32"/>
      <c r="D17" s="29"/>
      <c r="E17" s="33"/>
      <c r="F17" s="95">
        <f>'Detail Y2'!F157</f>
        <v>0</v>
      </c>
    </row>
    <row r="18" spans="1:6" ht="34.5" customHeight="1">
      <c r="A18" s="30">
        <v>700</v>
      </c>
      <c r="B18" s="31" t="s">
        <v>19</v>
      </c>
      <c r="C18" s="32"/>
      <c r="D18" s="29"/>
      <c r="E18" s="33"/>
      <c r="F18" s="95">
        <f>'Detail Y2'!F172</f>
        <v>0</v>
      </c>
    </row>
    <row r="19" spans="1:6" ht="34.5" customHeight="1">
      <c r="A19" s="346" t="s">
        <v>160</v>
      </c>
      <c r="B19" s="31" t="s">
        <v>159</v>
      </c>
      <c r="C19" s="32"/>
      <c r="D19" s="29"/>
      <c r="E19" s="33"/>
      <c r="F19" s="95">
        <f>'Detail Y2'!F175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7" s="78" customFormat="1" ht="30" customHeight="1">
      <c r="A24" s="6"/>
      <c r="B24" s="10"/>
      <c r="D24" s="40"/>
      <c r="E24" s="6"/>
      <c r="F24" s="6"/>
      <c r="G24" s="6"/>
    </row>
    <row r="25" spans="1:9" ht="33" customHeight="1">
      <c r="A25" s="39"/>
      <c r="B25" s="39"/>
      <c r="C25" s="39"/>
      <c r="D25" s="39"/>
      <c r="E25" s="39"/>
      <c r="F25" s="39"/>
      <c r="G25" s="79"/>
      <c r="H25" s="15"/>
      <c r="I25" s="15"/>
    </row>
    <row r="26" spans="1:9" ht="33" customHeight="1">
      <c r="A26" s="39"/>
      <c r="B26" s="39"/>
      <c r="C26" s="39"/>
      <c r="D26" s="39"/>
      <c r="E26" s="39"/>
      <c r="F26" s="39"/>
      <c r="G26" s="368"/>
      <c r="H26" s="368"/>
      <c r="I26" s="368"/>
    </row>
    <row r="27" spans="1:9" ht="33" customHeight="1">
      <c r="A27" s="39"/>
      <c r="B27" s="39"/>
      <c r="C27" s="39"/>
      <c r="D27" s="39"/>
      <c r="E27" s="39"/>
      <c r="F27" s="39"/>
      <c r="G27" s="368"/>
      <c r="H27" s="368"/>
      <c r="I27" s="368"/>
    </row>
    <row r="28" spans="1:9" ht="33" customHeight="1">
      <c r="A28" s="39"/>
      <c r="B28" s="39"/>
      <c r="C28" s="39"/>
      <c r="D28" s="39"/>
      <c r="E28" s="39"/>
      <c r="F28" s="39"/>
      <c r="G28" s="368"/>
      <c r="H28" s="368"/>
      <c r="I28" s="368"/>
    </row>
    <row r="29" spans="1:9" ht="33" customHeight="1">
      <c r="A29" s="39"/>
      <c r="B29" s="39"/>
      <c r="C29" s="39"/>
      <c r="D29" s="39"/>
      <c r="E29" s="39"/>
      <c r="F29" s="39"/>
      <c r="G29" s="368"/>
      <c r="H29" s="368"/>
      <c r="I29" s="368"/>
    </row>
    <row r="30" spans="1:9" ht="33" customHeight="1">
      <c r="A30" s="39"/>
      <c r="B30" s="39"/>
      <c r="C30" s="39"/>
      <c r="D30" s="39"/>
      <c r="E30" s="39"/>
      <c r="F30" s="39"/>
      <c r="G30" s="368"/>
      <c r="H30" s="368"/>
      <c r="I30" s="368"/>
    </row>
    <row r="31" spans="1:9" ht="33" customHeight="1">
      <c r="A31" s="39"/>
      <c r="B31" s="39"/>
      <c r="C31" s="39"/>
      <c r="D31" s="39"/>
      <c r="E31" s="39"/>
      <c r="F31" s="39"/>
      <c r="G31" s="78"/>
      <c r="H31" s="78"/>
      <c r="I31" s="78"/>
    </row>
    <row r="32" spans="1:9" ht="33" customHeight="1">
      <c r="A32" s="39"/>
      <c r="B32" s="39"/>
      <c r="C32" s="39"/>
      <c r="D32" s="39"/>
      <c r="E32" s="39"/>
      <c r="F32" s="39"/>
      <c r="G32" s="78"/>
      <c r="H32" s="78"/>
      <c r="I32" s="78"/>
    </row>
    <row r="33" spans="1:6" ht="33" customHeight="1">
      <c r="A33" s="39"/>
      <c r="B33" s="39"/>
      <c r="C33" s="39"/>
      <c r="D33" s="39"/>
      <c r="E33" s="39"/>
      <c r="F33" s="39"/>
    </row>
    <row r="34" spans="1:6" ht="33" customHeight="1">
      <c r="A34" s="39"/>
      <c r="B34" s="39"/>
      <c r="C34" s="39"/>
      <c r="D34" s="39"/>
      <c r="E34" s="39"/>
      <c r="F34" s="39"/>
    </row>
    <row r="35" spans="1:6" ht="33" customHeight="1">
      <c r="A35" s="39"/>
      <c r="B35" s="39"/>
      <c r="C35" s="39"/>
      <c r="D35" s="39"/>
      <c r="E35" s="39"/>
      <c r="F35" s="39"/>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row r="172" spans="1:6" ht="33" customHeight="1">
      <c r="A172" s="39"/>
      <c r="B172" s="39"/>
      <c r="C172" s="39"/>
      <c r="D172" s="39"/>
      <c r="E172" s="39"/>
      <c r="F172" s="39"/>
    </row>
    <row r="173" spans="1:6" ht="33" customHeight="1">
      <c r="A173" s="39"/>
      <c r="B173" s="39"/>
      <c r="C173" s="39"/>
      <c r="D173" s="39"/>
      <c r="E173" s="39"/>
      <c r="F173" s="39"/>
    </row>
    <row r="174" spans="1:6" ht="33" customHeight="1">
      <c r="A174" s="39"/>
      <c r="B174" s="39"/>
      <c r="C174" s="39"/>
      <c r="D174" s="39"/>
      <c r="E174" s="39"/>
      <c r="F174" s="39"/>
    </row>
  </sheetData>
  <sheetProtection/>
  <mergeCells count="10">
    <mergeCell ref="E8:F8"/>
    <mergeCell ref="E6:F6"/>
    <mergeCell ref="E5:F5"/>
    <mergeCell ref="E4:F4"/>
    <mergeCell ref="G30:I30"/>
    <mergeCell ref="G26:I26"/>
    <mergeCell ref="G27:I27"/>
    <mergeCell ref="G28:I28"/>
    <mergeCell ref="B11:E11"/>
    <mergeCell ref="G29:I29"/>
  </mergeCells>
  <printOptions horizontalCentered="1" verticalCentered="1"/>
  <pageMargins left="0" right="0" top="0.5" bottom="0.25" header="0" footer="0"/>
  <pageSetup fitToHeight="1" fitToWidth="1" horizontalDpi="600" verticalDpi="600" orientation="portrait" scale="77" r:id="rId1"/>
</worksheet>
</file>

<file path=xl/worksheets/sheet7.xml><?xml version="1.0" encoding="utf-8"?>
<worksheet xmlns="http://schemas.openxmlformats.org/spreadsheetml/2006/main" xmlns:r="http://schemas.openxmlformats.org/officeDocument/2006/relationships">
  <sheetPr transitionEvaluation="1">
    <tabColor rgb="FF92D050"/>
    <pageSetUpPr fitToPage="1"/>
  </sheetPr>
  <dimension ref="A1:F179"/>
  <sheetViews>
    <sheetView showGridLines="0" defaultGridColor="0" zoomScale="70" zoomScaleNormal="70" colorId="22" workbookViewId="0" topLeftCell="A1">
      <selection activeCell="A1" sqref="A1"/>
    </sheetView>
  </sheetViews>
  <sheetFormatPr defaultColWidth="8.6640625" defaultRowHeight="15"/>
  <cols>
    <col min="1" max="1" width="14.77734375" style="41" customWidth="1"/>
    <col min="2" max="2" width="29.6640625" style="41" customWidth="1"/>
    <col min="3" max="3" width="11.77734375" style="41" customWidth="1"/>
    <col min="4" max="4" width="18.77734375" style="41" customWidth="1"/>
    <col min="5" max="5" width="15.21484375" style="41" customWidth="1"/>
    <col min="6" max="6" width="20.77734375" style="101" customWidth="1"/>
    <col min="7" max="16384" width="8.6640625" style="133" customWidth="1"/>
  </cols>
  <sheetData>
    <row r="1" spans="1:6" ht="19.5" customHeight="1">
      <c r="A1" s="1" t="s">
        <v>0</v>
      </c>
      <c r="B1" s="2"/>
      <c r="C1" s="2"/>
      <c r="D1" s="2"/>
      <c r="E1" s="102"/>
      <c r="F1" s="102"/>
    </row>
    <row r="2" spans="1:6" ht="19.5" customHeight="1">
      <c r="A2" s="1" t="s">
        <v>108</v>
      </c>
      <c r="B2" s="2"/>
      <c r="C2" s="2"/>
      <c r="D2" s="2"/>
      <c r="E2" s="102"/>
      <c r="F2" s="102"/>
    </row>
    <row r="3" spans="1:6" ht="19.5" customHeight="1">
      <c r="A3" s="3"/>
      <c r="B3" s="2"/>
      <c r="C3" s="2"/>
      <c r="D3" s="2"/>
      <c r="E3" s="102"/>
      <c r="F3" s="102"/>
    </row>
    <row r="4" spans="1:6" ht="30" customHeight="1">
      <c r="A4" s="184" t="s">
        <v>69</v>
      </c>
      <c r="B4" s="377" t="str">
        <f>'Info Page'!C22</f>
        <v>[Name]</v>
      </c>
      <c r="C4" s="377"/>
      <c r="D4" s="20" t="s">
        <v>68</v>
      </c>
      <c r="E4" s="379" t="str">
        <f>'Detail Y1 '!E4</f>
        <v>1003(g) School Improvement Grant</v>
      </c>
      <c r="F4" s="379"/>
    </row>
    <row r="5" spans="1:6" ht="19.5" customHeight="1">
      <c r="A5" s="20" t="s">
        <v>24</v>
      </c>
      <c r="B5" s="378" t="str">
        <f>'Info Page'!C23</f>
        <v>[Street Address]</v>
      </c>
      <c r="C5" s="378"/>
      <c r="D5" s="20" t="s">
        <v>52</v>
      </c>
      <c r="E5" s="382" t="str">
        <f>'Detail Y1 '!E5</f>
        <v>FY2015 / FY2016</v>
      </c>
      <c r="F5" s="382"/>
    </row>
    <row r="6" spans="1:6" s="78" customFormat="1" ht="19.5" customHeight="1">
      <c r="A6" s="20" t="s">
        <v>23</v>
      </c>
      <c r="B6" s="378" t="str">
        <f>'Info Page'!C24</f>
        <v>[Mailing Address]</v>
      </c>
      <c r="C6" s="378"/>
      <c r="D6" s="20" t="s">
        <v>67</v>
      </c>
      <c r="E6" s="382" t="str">
        <f>'Info Page'!C27</f>
        <v>[Submitter]</v>
      </c>
      <c r="F6" s="382"/>
    </row>
    <row r="7" spans="1:6" s="78" customFormat="1" ht="19.5" customHeight="1">
      <c r="A7" s="20" t="s">
        <v>2</v>
      </c>
      <c r="B7" s="378" t="str">
        <f>'Info Page'!C25</f>
        <v>[City, State, ZIP]</v>
      </c>
      <c r="C7" s="378"/>
      <c r="D7" s="315" t="s">
        <v>128</v>
      </c>
      <c r="E7" s="175" t="str">
        <f>'Info Page'!C28</f>
        <v>[Telephone #]</v>
      </c>
      <c r="F7" s="213"/>
    </row>
    <row r="8" spans="1:6" s="78" customFormat="1" ht="19.5" customHeight="1">
      <c r="A8" s="18"/>
      <c r="B8" s="173"/>
      <c r="C8" s="174"/>
      <c r="D8" s="183" t="s">
        <v>129</v>
      </c>
      <c r="E8" s="381" t="str">
        <f>'Info Page'!C29</f>
        <v>[Email Address]</v>
      </c>
      <c r="F8" s="381"/>
    </row>
    <row r="9" spans="1:6" ht="19.5" customHeight="1" thickBot="1">
      <c r="A9" s="4"/>
      <c r="B9" s="4"/>
      <c r="C9" s="4"/>
      <c r="D9" s="5"/>
      <c r="F9" s="97"/>
    </row>
    <row r="10" spans="1:6" ht="19.5" customHeight="1" thickTop="1">
      <c r="A10" s="42" t="s">
        <v>3</v>
      </c>
      <c r="B10" s="43"/>
      <c r="C10" s="43"/>
      <c r="D10" s="43"/>
      <c r="E10" s="44"/>
      <c r="F10" s="98"/>
    </row>
    <row r="11" spans="1:6" ht="19.5" customHeight="1" thickBot="1">
      <c r="A11" s="45" t="s">
        <v>4</v>
      </c>
      <c r="B11" s="380" t="s">
        <v>5</v>
      </c>
      <c r="C11" s="370"/>
      <c r="D11" s="370"/>
      <c r="E11" s="371"/>
      <c r="F11" s="99" t="s">
        <v>6</v>
      </c>
    </row>
    <row r="12" spans="1:6" s="163" customFormat="1" ht="30" customHeight="1" thickTop="1">
      <c r="A12" s="180" t="s">
        <v>7</v>
      </c>
      <c r="B12" s="181" t="s">
        <v>28</v>
      </c>
      <c r="C12" s="181"/>
      <c r="D12" s="182"/>
      <c r="E12" s="130"/>
      <c r="F12" s="131"/>
    </row>
    <row r="13" spans="1:6" ht="24.75" customHeight="1">
      <c r="A13" s="49"/>
      <c r="B13" s="46" t="s">
        <v>55</v>
      </c>
      <c r="C13" s="46"/>
      <c r="D13" s="47"/>
      <c r="E13" s="48"/>
      <c r="F13" s="84"/>
    </row>
    <row r="14" spans="1:6" ht="24.75" customHeight="1">
      <c r="A14" s="49"/>
      <c r="B14" s="46" t="s">
        <v>56</v>
      </c>
      <c r="C14" s="46"/>
      <c r="D14" s="47"/>
      <c r="E14" s="48"/>
      <c r="F14" s="84"/>
    </row>
    <row r="15" spans="1:6" ht="24.75" customHeight="1">
      <c r="A15" s="49"/>
      <c r="B15" s="46" t="s">
        <v>57</v>
      </c>
      <c r="C15" s="46"/>
      <c r="D15" s="47"/>
      <c r="E15" s="48"/>
      <c r="F15" s="84"/>
    </row>
    <row r="16" spans="1:6" ht="24.75" customHeight="1">
      <c r="A16" s="49"/>
      <c r="B16" s="46" t="s">
        <v>58</v>
      </c>
      <c r="C16" s="46"/>
      <c r="D16" s="47"/>
      <c r="E16" s="48"/>
      <c r="F16" s="84"/>
    </row>
    <row r="17" spans="1:6" ht="24.75" customHeight="1">
      <c r="A17" s="49"/>
      <c r="B17" s="46"/>
      <c r="C17" s="46"/>
      <c r="D17" s="47"/>
      <c r="E17" s="48"/>
      <c r="F17" s="84"/>
    </row>
    <row r="18" spans="1:6" ht="24.75" customHeight="1">
      <c r="A18" s="49"/>
      <c r="B18" s="46" t="s">
        <v>29</v>
      </c>
      <c r="C18" s="46"/>
      <c r="D18" s="47"/>
      <c r="E18" s="48"/>
      <c r="F18" s="85"/>
    </row>
    <row r="19" spans="1:6" ht="24.75" customHeight="1">
      <c r="A19" s="50"/>
      <c r="B19" s="65"/>
      <c r="C19" s="65"/>
      <c r="D19" s="66"/>
      <c r="E19" s="96"/>
      <c r="F19" s="85"/>
    </row>
    <row r="20" spans="1:6" ht="24.75" customHeight="1">
      <c r="A20" s="50"/>
      <c r="B20" s="65"/>
      <c r="C20" s="65"/>
      <c r="D20" s="66"/>
      <c r="E20" s="96"/>
      <c r="F20" s="85"/>
    </row>
    <row r="21" spans="1:6" ht="24.75" customHeight="1">
      <c r="A21" s="50"/>
      <c r="B21" s="65"/>
      <c r="C21" s="65"/>
      <c r="D21" s="66"/>
      <c r="E21" s="96"/>
      <c r="F21" s="85"/>
    </row>
    <row r="22" spans="1:6" ht="24.75" customHeight="1">
      <c r="A22" s="50"/>
      <c r="B22" s="51"/>
      <c r="C22" s="51"/>
      <c r="D22" s="52"/>
      <c r="E22" s="53"/>
      <c r="F22" s="86"/>
    </row>
    <row r="23" spans="1:6" ht="24.75" customHeight="1">
      <c r="A23" s="49"/>
      <c r="B23" s="46" t="s">
        <v>30</v>
      </c>
      <c r="C23" s="46"/>
      <c r="D23" s="47"/>
      <c r="E23" s="48"/>
      <c r="F23" s="84"/>
    </row>
    <row r="24" spans="1:6" ht="24.75" customHeight="1">
      <c r="A24" s="49"/>
      <c r="B24" s="46"/>
      <c r="C24" s="46"/>
      <c r="D24" s="47"/>
      <c r="E24" s="48"/>
      <c r="F24" s="84"/>
    </row>
    <row r="25" spans="1:6" ht="24.75" customHeight="1">
      <c r="A25" s="49"/>
      <c r="B25" s="46"/>
      <c r="C25" s="46"/>
      <c r="D25" s="47"/>
      <c r="E25" s="48"/>
      <c r="F25" s="84"/>
    </row>
    <row r="26" spans="1:6" ht="24.75" customHeight="1">
      <c r="A26" s="49"/>
      <c r="B26" s="46"/>
      <c r="C26" s="46"/>
      <c r="D26" s="47"/>
      <c r="E26" s="48"/>
      <c r="F26" s="84"/>
    </row>
    <row r="27" spans="1:6" ht="24.75" customHeight="1">
      <c r="A27" s="49"/>
      <c r="B27" s="46"/>
      <c r="C27" s="46"/>
      <c r="D27" s="47"/>
      <c r="E27" s="48"/>
      <c r="F27" s="84"/>
    </row>
    <row r="28" spans="1:6" ht="24.75" customHeight="1">
      <c r="A28" s="49"/>
      <c r="B28" s="46"/>
      <c r="C28" s="46"/>
      <c r="D28" s="47"/>
      <c r="E28" s="48"/>
      <c r="F28" s="84"/>
    </row>
    <row r="29" spans="1:6" ht="24.75" customHeight="1">
      <c r="A29" s="49"/>
      <c r="B29" s="54"/>
      <c r="C29" s="54"/>
      <c r="D29" s="55"/>
      <c r="E29" s="56"/>
      <c r="F29" s="87"/>
    </row>
    <row r="30" spans="1:6" ht="24.75" customHeight="1">
      <c r="A30" s="49"/>
      <c r="B30" s="54"/>
      <c r="C30" s="54"/>
      <c r="D30" s="55"/>
      <c r="E30" s="56"/>
      <c r="F30" s="87"/>
    </row>
    <row r="31" spans="1:6" ht="24.75" customHeight="1">
      <c r="A31" s="49"/>
      <c r="B31" s="46" t="s">
        <v>31</v>
      </c>
      <c r="C31" s="46"/>
      <c r="D31" s="47"/>
      <c r="E31" s="48"/>
      <c r="F31" s="84"/>
    </row>
    <row r="32" spans="1:6" ht="24.75" customHeight="1">
      <c r="A32" s="49"/>
      <c r="B32" s="54" t="s">
        <v>22</v>
      </c>
      <c r="C32" s="54"/>
      <c r="D32" s="55"/>
      <c r="E32" s="56"/>
      <c r="F32" s="87"/>
    </row>
    <row r="33" spans="1:6" ht="24.75" customHeight="1">
      <c r="A33" s="49"/>
      <c r="B33" s="54"/>
      <c r="C33" s="54"/>
      <c r="D33" s="55"/>
      <c r="E33" s="56"/>
      <c r="F33" s="87"/>
    </row>
    <row r="34" spans="1:6" ht="24.75" customHeight="1">
      <c r="A34" s="49"/>
      <c r="B34" s="46" t="s">
        <v>32</v>
      </c>
      <c r="C34" s="46"/>
      <c r="D34" s="47"/>
      <c r="E34" s="48"/>
      <c r="F34" s="84"/>
    </row>
    <row r="35" spans="1:6" ht="24.75" customHeight="1">
      <c r="A35" s="49"/>
      <c r="B35" s="54"/>
      <c r="C35" s="54"/>
      <c r="D35" s="55"/>
      <c r="E35" s="56"/>
      <c r="F35" s="87"/>
    </row>
    <row r="36" spans="1:6" ht="24.75" customHeight="1">
      <c r="A36" s="49"/>
      <c r="B36" s="54"/>
      <c r="C36" s="54"/>
      <c r="D36" s="55"/>
      <c r="E36" s="56"/>
      <c r="F36" s="87"/>
    </row>
    <row r="37" spans="1:6" ht="24.75" customHeight="1" thickBot="1">
      <c r="A37" s="80"/>
      <c r="B37" s="67"/>
      <c r="C37" s="67"/>
      <c r="D37" s="75"/>
      <c r="E37" s="135"/>
      <c r="F37" s="136"/>
    </row>
    <row r="38" spans="1:6" ht="30" customHeight="1" thickBot="1">
      <c r="A38" s="198"/>
      <c r="B38" s="374" t="s">
        <v>60</v>
      </c>
      <c r="C38" s="375"/>
      <c r="D38" s="375"/>
      <c r="E38" s="376"/>
      <c r="F38" s="199">
        <f>SUM(F12:F37)</f>
        <v>0</v>
      </c>
    </row>
    <row r="39" spans="1:6" ht="14.25" customHeight="1">
      <c r="A39" s="50"/>
      <c r="B39" s="65"/>
      <c r="C39" s="65"/>
      <c r="D39" s="66"/>
      <c r="E39" s="96"/>
      <c r="F39" s="202"/>
    </row>
    <row r="40" spans="1:6" s="163" customFormat="1" ht="30" customHeight="1">
      <c r="A40" s="187" t="s">
        <v>9</v>
      </c>
      <c r="B40" s="188" t="s">
        <v>34</v>
      </c>
      <c r="C40" s="188"/>
      <c r="D40" s="189"/>
      <c r="E40" s="190"/>
      <c r="F40" s="196"/>
    </row>
    <row r="41" spans="1:6" ht="24.75" customHeight="1">
      <c r="A41" s="49"/>
      <c r="B41" s="46"/>
      <c r="C41" s="46"/>
      <c r="D41" s="47"/>
      <c r="E41" s="48"/>
      <c r="F41" s="89"/>
    </row>
    <row r="42" spans="1:6" ht="24.75" customHeight="1">
      <c r="A42" s="49"/>
      <c r="B42" s="54" t="s">
        <v>59</v>
      </c>
      <c r="C42" s="54" t="s">
        <v>22</v>
      </c>
      <c r="D42" s="142" t="s">
        <v>22</v>
      </c>
      <c r="E42" s="56" t="s">
        <v>22</v>
      </c>
      <c r="F42" s="88" t="s">
        <v>22</v>
      </c>
    </row>
    <row r="43" spans="1:6" ht="24.75" customHeight="1">
      <c r="A43" s="49"/>
      <c r="B43" s="54"/>
      <c r="C43" s="54"/>
      <c r="D43" s="142"/>
      <c r="E43" s="56"/>
      <c r="F43" s="88"/>
    </row>
    <row r="44" spans="1:6" ht="24.75" customHeight="1">
      <c r="A44" s="49"/>
      <c r="B44" s="54"/>
      <c r="C44" s="54"/>
      <c r="D44" s="142"/>
      <c r="E44" s="56"/>
      <c r="F44" s="88"/>
    </row>
    <row r="45" spans="1:6" ht="24.75" customHeight="1">
      <c r="A45" s="49"/>
      <c r="B45" s="54" t="s">
        <v>46</v>
      </c>
      <c r="C45" s="54" t="s">
        <v>22</v>
      </c>
      <c r="D45" s="142" t="s">
        <v>22</v>
      </c>
      <c r="E45" s="56" t="s">
        <v>22</v>
      </c>
      <c r="F45" s="88"/>
    </row>
    <row r="46" spans="1:6" ht="24.75" customHeight="1">
      <c r="A46" s="49"/>
      <c r="B46" s="54"/>
      <c r="C46" s="54"/>
      <c r="D46" s="142"/>
      <c r="E46" s="56"/>
      <c r="F46" s="88"/>
    </row>
    <row r="47" spans="1:6" ht="24.75" customHeight="1">
      <c r="A47" s="49"/>
      <c r="B47" s="54"/>
      <c r="C47" s="54"/>
      <c r="D47" s="142"/>
      <c r="E47" s="56"/>
      <c r="F47" s="88"/>
    </row>
    <row r="48" spans="1:6" ht="24.75" customHeight="1">
      <c r="A48" s="49"/>
      <c r="B48" s="54" t="s">
        <v>47</v>
      </c>
      <c r="C48" s="54" t="s">
        <v>22</v>
      </c>
      <c r="D48" s="142" t="s">
        <v>22</v>
      </c>
      <c r="E48" s="56" t="s">
        <v>22</v>
      </c>
      <c r="F48" s="88" t="s">
        <v>22</v>
      </c>
    </row>
    <row r="49" spans="1:6" ht="24.75" customHeight="1">
      <c r="A49" s="49"/>
      <c r="B49" s="67"/>
      <c r="C49" s="54"/>
      <c r="D49" s="142"/>
      <c r="E49" s="56"/>
      <c r="F49" s="88"/>
    </row>
    <row r="50" spans="1:6" ht="24.75" customHeight="1">
      <c r="A50" s="49"/>
      <c r="B50" s="54"/>
      <c r="C50" s="54"/>
      <c r="D50" s="142"/>
      <c r="E50" s="56"/>
      <c r="F50" s="88"/>
    </row>
    <row r="51" spans="1:6" ht="24.75" customHeight="1">
      <c r="A51" s="50"/>
      <c r="B51" s="178"/>
      <c r="C51" s="51"/>
      <c r="D51" s="203"/>
      <c r="E51" s="53"/>
      <c r="F51" s="204"/>
    </row>
    <row r="52" spans="1:6" ht="24.75" customHeight="1" thickBot="1">
      <c r="A52" s="49"/>
      <c r="B52" s="57" t="s">
        <v>71</v>
      </c>
      <c r="C52" s="60"/>
      <c r="D52" s="47"/>
      <c r="E52" s="61"/>
      <c r="F52" s="89"/>
    </row>
    <row r="53" spans="1:6" ht="24.75" customHeight="1" thickBot="1" thickTop="1">
      <c r="A53" s="49"/>
      <c r="B53" s="141">
        <v>0</v>
      </c>
      <c r="C53" s="59" t="s">
        <v>33</v>
      </c>
      <c r="D53" s="62">
        <v>0.062</v>
      </c>
      <c r="E53" s="48"/>
      <c r="F53" s="90">
        <f>SUM(B53*D53)</f>
        <v>0</v>
      </c>
    </row>
    <row r="54" spans="1:6" ht="24.75" customHeight="1" thickTop="1">
      <c r="A54" s="49"/>
      <c r="B54" s="63"/>
      <c r="C54" s="46"/>
      <c r="D54" s="47"/>
      <c r="E54" s="48"/>
      <c r="F54" s="89"/>
    </row>
    <row r="55" spans="1:6" ht="24.75" customHeight="1" thickBot="1">
      <c r="A55" s="49"/>
      <c r="B55" s="57" t="s">
        <v>140</v>
      </c>
      <c r="C55" s="46"/>
      <c r="D55" s="64"/>
      <c r="E55" s="48"/>
      <c r="F55" s="89"/>
    </row>
    <row r="56" spans="1:6" ht="24.75" customHeight="1" thickBot="1" thickTop="1">
      <c r="A56" s="49"/>
      <c r="B56" s="141">
        <v>0</v>
      </c>
      <c r="C56" s="59" t="s">
        <v>33</v>
      </c>
      <c r="D56" s="83">
        <v>0.0145</v>
      </c>
      <c r="E56" s="48"/>
      <c r="F56" s="90">
        <f>SUM(B56*D56)</f>
        <v>0</v>
      </c>
    </row>
    <row r="57" spans="1:6" ht="24.75" customHeight="1" thickTop="1">
      <c r="A57" s="49"/>
      <c r="B57" s="65"/>
      <c r="C57" s="46"/>
      <c r="D57" s="66"/>
      <c r="E57" s="48"/>
      <c r="F57" s="89"/>
    </row>
    <row r="58" spans="1:6" ht="24.75" customHeight="1" thickBot="1">
      <c r="A58" s="49"/>
      <c r="B58" s="57" t="str">
        <f>'Info Page'!A57</f>
        <v>Teacher Retirement (26.3% in FY 15-16) - Provide Total Salary Amount to determine benefit cost.</v>
      </c>
      <c r="C58" s="46"/>
      <c r="D58" s="64"/>
      <c r="E58" s="48"/>
      <c r="F58" s="89"/>
    </row>
    <row r="59" spans="1:6" ht="24.75" customHeight="1" thickBot="1" thickTop="1">
      <c r="A59" s="49"/>
      <c r="B59" s="140"/>
      <c r="C59" s="59" t="s">
        <v>33</v>
      </c>
      <c r="D59" s="250">
        <f>'Info Page'!A48</f>
        <v>0.263</v>
      </c>
      <c r="E59" s="48"/>
      <c r="F59" s="90">
        <f>SUM(B59*D59)</f>
        <v>0</v>
      </c>
    </row>
    <row r="60" spans="1:6" ht="24.75" customHeight="1" thickTop="1">
      <c r="A60" s="49"/>
      <c r="B60" s="65"/>
      <c r="C60" s="46"/>
      <c r="D60" s="66"/>
      <c r="E60" s="48"/>
      <c r="F60" s="89"/>
    </row>
    <row r="61" spans="1:6" ht="24.75" customHeight="1" thickBot="1">
      <c r="A61" s="49"/>
      <c r="B61" s="106" t="str">
        <f>'Info Page'!A58</f>
        <v>School Employees (30.2% in FY 15-16) - Provide Total Salary Amount to determine benefit cost.</v>
      </c>
      <c r="C61" s="106"/>
      <c r="D61" s="107"/>
      <c r="E61" s="108"/>
      <c r="F61" s="109"/>
    </row>
    <row r="62" spans="1:6" ht="24.75" customHeight="1" thickBot="1" thickTop="1">
      <c r="A62" s="49"/>
      <c r="B62" s="114">
        <v>0</v>
      </c>
      <c r="C62" s="168" t="s">
        <v>33</v>
      </c>
      <c r="D62" s="110">
        <v>0.178</v>
      </c>
      <c r="E62" s="111"/>
      <c r="F62" s="112">
        <f>SUM(B62*D62)</f>
        <v>0</v>
      </c>
    </row>
    <row r="63" spans="1:6" ht="24.75" customHeight="1" thickTop="1">
      <c r="A63" s="49"/>
      <c r="B63" s="65"/>
      <c r="C63" s="46"/>
      <c r="D63" s="47"/>
      <c r="E63" s="48"/>
      <c r="F63" s="89"/>
    </row>
    <row r="64" spans="1:6" ht="24.75" customHeight="1" thickBot="1">
      <c r="A64" s="49"/>
      <c r="B64" s="67" t="s">
        <v>141</v>
      </c>
      <c r="C64" s="46"/>
      <c r="D64" s="64"/>
      <c r="E64" s="48"/>
      <c r="F64" s="89"/>
    </row>
    <row r="65" spans="1:6" ht="24.75" customHeight="1" thickBot="1" thickTop="1">
      <c r="A65" s="49"/>
      <c r="B65" s="141">
        <v>0</v>
      </c>
      <c r="C65" s="81" t="s">
        <v>33</v>
      </c>
      <c r="D65" s="143">
        <v>0</v>
      </c>
      <c r="E65" s="58"/>
      <c r="F65" s="115">
        <f>SUM(B65*D65)</f>
        <v>0</v>
      </c>
    </row>
    <row r="66" spans="1:6" ht="24.75" customHeight="1" thickTop="1">
      <c r="A66" s="49"/>
      <c r="B66" s="117"/>
      <c r="C66" s="82"/>
      <c r="D66" s="118"/>
      <c r="E66" s="103"/>
      <c r="F66" s="93"/>
    </row>
    <row r="67" spans="1:6" ht="24.75" customHeight="1" thickBot="1">
      <c r="A67" s="69"/>
      <c r="B67" s="113" t="s">
        <v>142</v>
      </c>
      <c r="C67" s="65"/>
      <c r="D67" s="68"/>
      <c r="E67" s="96"/>
      <c r="F67" s="89"/>
    </row>
    <row r="68" spans="1:6" ht="24.75" customHeight="1" thickBot="1" thickTop="1">
      <c r="A68" s="49"/>
      <c r="B68" s="141">
        <v>0</v>
      </c>
      <c r="C68" s="59" t="s">
        <v>33</v>
      </c>
      <c r="D68" s="143">
        <v>0</v>
      </c>
      <c r="E68" s="48"/>
      <c r="F68" s="90">
        <f>SUM(B68*D68)</f>
        <v>0</v>
      </c>
    </row>
    <row r="69" spans="1:6" ht="24.75" customHeight="1" thickTop="1">
      <c r="A69" s="80"/>
      <c r="B69" s="192"/>
      <c r="C69" s="59"/>
      <c r="D69" s="193"/>
      <c r="E69" s="48"/>
      <c r="F69" s="197"/>
    </row>
    <row r="70" spans="1:6" ht="24.75" customHeight="1">
      <c r="A70" s="80"/>
      <c r="B70" s="194"/>
      <c r="C70" s="59"/>
      <c r="D70" s="195"/>
      <c r="E70" s="48"/>
      <c r="F70" s="197"/>
    </row>
    <row r="71" spans="1:6" ht="24.75" customHeight="1" thickBot="1">
      <c r="A71" s="80"/>
      <c r="B71" s="178"/>
      <c r="C71" s="178"/>
      <c r="D71" s="179"/>
      <c r="E71" s="191"/>
      <c r="F71" s="136"/>
    </row>
    <row r="72" spans="1:6" ht="30" customHeight="1" thickBot="1">
      <c r="A72" s="198"/>
      <c r="B72" s="374" t="s">
        <v>61</v>
      </c>
      <c r="C72" s="375"/>
      <c r="D72" s="375"/>
      <c r="E72" s="376"/>
      <c r="F72" s="199">
        <f>SUM(F40:F71)</f>
        <v>0</v>
      </c>
    </row>
    <row r="73" spans="1:6" ht="12" customHeight="1">
      <c r="A73" s="49"/>
      <c r="B73" s="46"/>
      <c r="C73" s="46"/>
      <c r="D73" s="47"/>
      <c r="E73" s="48"/>
      <c r="F73" s="89"/>
    </row>
    <row r="74" spans="1:6" s="163" customFormat="1" ht="30" customHeight="1">
      <c r="A74" s="180" t="s">
        <v>11</v>
      </c>
      <c r="B74" s="181" t="s">
        <v>35</v>
      </c>
      <c r="C74" s="181"/>
      <c r="D74" s="182"/>
      <c r="E74" s="130"/>
      <c r="F74" s="131"/>
    </row>
    <row r="75" spans="1:6" ht="24.75" customHeight="1">
      <c r="A75" s="49"/>
      <c r="B75" s="46" t="s">
        <v>73</v>
      </c>
      <c r="C75" s="46"/>
      <c r="D75" s="47"/>
      <c r="E75" s="48"/>
      <c r="F75" s="89"/>
    </row>
    <row r="76" spans="1:6" ht="24.75" customHeight="1">
      <c r="A76" s="49"/>
      <c r="B76" s="46" t="s">
        <v>74</v>
      </c>
      <c r="C76" s="46"/>
      <c r="D76" s="47"/>
      <c r="E76" s="48"/>
      <c r="F76" s="89"/>
    </row>
    <row r="77" spans="1:6" ht="24.75" customHeight="1">
      <c r="A77" s="49"/>
      <c r="B77" s="46" t="s">
        <v>75</v>
      </c>
      <c r="C77" s="46"/>
      <c r="D77" s="47"/>
      <c r="E77" s="48"/>
      <c r="F77" s="89"/>
    </row>
    <row r="78" spans="1:6" ht="24.75" customHeight="1">
      <c r="A78" s="49"/>
      <c r="B78" s="46" t="s">
        <v>76</v>
      </c>
      <c r="C78" s="46" t="s">
        <v>22</v>
      </c>
      <c r="D78" s="47"/>
      <c r="E78" s="48"/>
      <c r="F78" s="89" t="s">
        <v>22</v>
      </c>
    </row>
    <row r="79" spans="1:6" ht="24.75" customHeight="1">
      <c r="A79" s="49"/>
      <c r="B79" s="70"/>
      <c r="C79" s="46"/>
      <c r="D79" s="47"/>
      <c r="E79" s="71"/>
      <c r="F79" s="91"/>
    </row>
    <row r="80" spans="1:6" ht="24.75" customHeight="1">
      <c r="A80" s="49"/>
      <c r="B80" s="70"/>
      <c r="C80" s="46"/>
      <c r="D80" s="47"/>
      <c r="E80" s="71"/>
      <c r="F80" s="91"/>
    </row>
    <row r="81" spans="1:6" ht="24.75" customHeight="1">
      <c r="A81" s="49"/>
      <c r="B81" s="70"/>
      <c r="C81" s="46"/>
      <c r="D81" s="47"/>
      <c r="E81" s="71"/>
      <c r="F81" s="91"/>
    </row>
    <row r="82" spans="1:6" ht="24.75" customHeight="1">
      <c r="A82" s="49"/>
      <c r="B82" s="70"/>
      <c r="C82" s="46"/>
      <c r="D82" s="47"/>
      <c r="E82" s="71"/>
      <c r="F82" s="91"/>
    </row>
    <row r="83" spans="1:6" ht="24.75" customHeight="1">
      <c r="A83" s="49"/>
      <c r="B83" s="70"/>
      <c r="C83" s="46"/>
      <c r="D83" s="47"/>
      <c r="E83" s="71"/>
      <c r="F83" s="91"/>
    </row>
    <row r="84" spans="1:6" ht="24.75" customHeight="1">
      <c r="A84" s="49"/>
      <c r="B84" s="70"/>
      <c r="C84" s="46"/>
      <c r="D84" s="47"/>
      <c r="E84" s="71"/>
      <c r="F84" s="91"/>
    </row>
    <row r="85" spans="1:6" ht="24.75" customHeight="1">
      <c r="A85" s="49"/>
      <c r="B85" s="70"/>
      <c r="C85" s="46"/>
      <c r="D85" s="47"/>
      <c r="E85" s="71"/>
      <c r="F85" s="91"/>
    </row>
    <row r="86" spans="1:6" ht="24.75" customHeight="1">
      <c r="A86" s="49"/>
      <c r="B86" s="70"/>
      <c r="C86" s="46"/>
      <c r="D86" s="47"/>
      <c r="E86" s="71"/>
      <c r="F86" s="91"/>
    </row>
    <row r="87" spans="1:6" ht="24.75" customHeight="1">
      <c r="A87" s="49"/>
      <c r="B87" s="70"/>
      <c r="C87" s="46"/>
      <c r="D87" s="47"/>
      <c r="E87" s="71"/>
      <c r="F87" s="91"/>
    </row>
    <row r="88" spans="1:6" ht="24.75" customHeight="1">
      <c r="A88" s="49"/>
      <c r="B88" s="70"/>
      <c r="C88" s="46"/>
      <c r="D88" s="47"/>
      <c r="E88" s="71"/>
      <c r="F88" s="91"/>
    </row>
    <row r="89" spans="1:6" ht="24.75" customHeight="1">
      <c r="A89" s="49"/>
      <c r="B89" s="54" t="s">
        <v>22</v>
      </c>
      <c r="C89" s="54"/>
      <c r="D89" s="55" t="s">
        <v>22</v>
      </c>
      <c r="E89" s="56"/>
      <c r="F89" s="88"/>
    </row>
    <row r="90" spans="1:6" ht="24.75" customHeight="1" thickBot="1">
      <c r="A90" s="80"/>
      <c r="B90" s="67"/>
      <c r="C90" s="67"/>
      <c r="D90" s="75"/>
      <c r="E90" s="135"/>
      <c r="F90" s="136"/>
    </row>
    <row r="91" spans="1:6" ht="30" customHeight="1" thickBot="1">
      <c r="A91" s="198"/>
      <c r="B91" s="374" t="s">
        <v>62</v>
      </c>
      <c r="C91" s="375"/>
      <c r="D91" s="375"/>
      <c r="E91" s="376"/>
      <c r="F91" s="199">
        <f>SUM(F74:F90)</f>
        <v>0</v>
      </c>
    </row>
    <row r="92" spans="1:6" ht="12" customHeight="1">
      <c r="A92" s="49"/>
      <c r="B92" s="46"/>
      <c r="C92" s="46"/>
      <c r="D92" s="47"/>
      <c r="E92" s="48"/>
      <c r="F92" s="89"/>
    </row>
    <row r="93" spans="1:6" s="163" customFormat="1" ht="30" customHeight="1">
      <c r="A93" s="180" t="s">
        <v>12</v>
      </c>
      <c r="B93" s="181" t="s">
        <v>36</v>
      </c>
      <c r="C93" s="181"/>
      <c r="D93" s="182"/>
      <c r="E93" s="130"/>
      <c r="F93" s="131"/>
    </row>
    <row r="94" spans="1:6" ht="24.75" customHeight="1">
      <c r="A94" s="49"/>
      <c r="B94" s="46" t="s">
        <v>81</v>
      </c>
      <c r="C94" s="46"/>
      <c r="D94" s="47"/>
      <c r="E94" s="48"/>
      <c r="F94" s="94"/>
    </row>
    <row r="95" spans="1:6" ht="24.75" customHeight="1">
      <c r="A95" s="49"/>
      <c r="B95" s="46" t="s">
        <v>77</v>
      </c>
      <c r="C95" s="46"/>
      <c r="D95" s="47"/>
      <c r="E95" s="48"/>
      <c r="F95" s="94"/>
    </row>
    <row r="96" spans="1:6" ht="24.75" customHeight="1">
      <c r="A96" s="49"/>
      <c r="B96" s="46" t="s">
        <v>78</v>
      </c>
      <c r="C96" s="46"/>
      <c r="D96" s="47"/>
      <c r="E96" s="48"/>
      <c r="F96" s="94"/>
    </row>
    <row r="97" spans="1:6" ht="24.75" customHeight="1">
      <c r="A97" s="49"/>
      <c r="B97" s="133" t="s">
        <v>79</v>
      </c>
      <c r="C97" s="54"/>
      <c r="D97" s="55"/>
      <c r="E97" s="56"/>
      <c r="F97" s="94"/>
    </row>
    <row r="98" spans="1:6" ht="24.75" customHeight="1">
      <c r="A98" s="49"/>
      <c r="B98" s="54" t="s">
        <v>80</v>
      </c>
      <c r="C98" s="54"/>
      <c r="D98" s="55"/>
      <c r="E98" s="56"/>
      <c r="F98" s="94"/>
    </row>
    <row r="99" spans="1:6" ht="24.75" customHeight="1">
      <c r="A99" s="49"/>
      <c r="B99" s="82"/>
      <c r="C99" s="46"/>
      <c r="D99" s="47"/>
      <c r="E99" s="48"/>
      <c r="F99" s="94"/>
    </row>
    <row r="100" spans="1:6" ht="24.75" customHeight="1">
      <c r="A100" s="49"/>
      <c r="B100" s="46"/>
      <c r="C100" s="46"/>
      <c r="D100" s="47"/>
      <c r="E100" s="48"/>
      <c r="F100" s="94"/>
    </row>
    <row r="101" spans="1:6" ht="24.75" customHeight="1">
      <c r="A101" s="49"/>
      <c r="B101" s="46" t="s">
        <v>82</v>
      </c>
      <c r="C101" s="54"/>
      <c r="D101" s="55"/>
      <c r="E101" s="56"/>
      <c r="F101" s="94"/>
    </row>
    <row r="102" spans="1:6" ht="24.75" customHeight="1">
      <c r="A102" s="49"/>
      <c r="B102" s="46"/>
      <c r="C102" s="54"/>
      <c r="D102" s="55"/>
      <c r="E102" s="56"/>
      <c r="F102" s="94"/>
    </row>
    <row r="103" spans="1:6" ht="24.75" customHeight="1">
      <c r="A103" s="49"/>
      <c r="B103" s="46"/>
      <c r="C103" s="54"/>
      <c r="D103" s="55"/>
      <c r="E103" s="56"/>
      <c r="F103" s="94"/>
    </row>
    <row r="104" spans="1:6" ht="24.75" customHeight="1">
      <c r="A104" s="49"/>
      <c r="B104" s="54"/>
      <c r="C104" s="54"/>
      <c r="D104" s="55"/>
      <c r="E104" s="56"/>
      <c r="F104" s="94"/>
    </row>
    <row r="105" spans="1:6" ht="24.75" customHeight="1">
      <c r="A105" s="49"/>
      <c r="B105" s="46" t="s">
        <v>37</v>
      </c>
      <c r="C105" s="46"/>
      <c r="D105" s="47"/>
      <c r="E105" s="48"/>
      <c r="F105" s="94"/>
    </row>
    <row r="106" spans="1:6" ht="24.75" customHeight="1">
      <c r="A106" s="49"/>
      <c r="B106" s="46"/>
      <c r="C106" s="46"/>
      <c r="D106" s="47"/>
      <c r="E106" s="48"/>
      <c r="F106" s="94"/>
    </row>
    <row r="107" spans="1:6" ht="24.75" customHeight="1">
      <c r="A107" s="49"/>
      <c r="B107" s="54"/>
      <c r="C107" s="54"/>
      <c r="D107" s="55"/>
      <c r="E107" s="56"/>
      <c r="F107" s="94"/>
    </row>
    <row r="108" spans="1:6" ht="25.5" customHeight="1" thickBot="1">
      <c r="A108" s="49"/>
      <c r="B108" s="54"/>
      <c r="C108" s="54"/>
      <c r="D108" s="55"/>
      <c r="E108" s="56"/>
      <c r="F108" s="94"/>
    </row>
    <row r="109" spans="1:6" ht="24.75" customHeight="1" thickBot="1">
      <c r="A109" s="198"/>
      <c r="B109" s="374" t="s">
        <v>63</v>
      </c>
      <c r="C109" s="375"/>
      <c r="D109" s="375"/>
      <c r="E109" s="376"/>
      <c r="F109" s="199">
        <f>SUM(F93:F108)</f>
        <v>0</v>
      </c>
    </row>
    <row r="110" spans="1:6" ht="12.75" customHeight="1">
      <c r="A110" s="49"/>
      <c r="B110" s="46"/>
      <c r="C110" s="46"/>
      <c r="D110" s="47"/>
      <c r="E110" s="48"/>
      <c r="F110" s="89"/>
    </row>
    <row r="111" spans="1:6" ht="24.75" customHeight="1">
      <c r="A111" s="180" t="s">
        <v>14</v>
      </c>
      <c r="B111" s="181" t="s">
        <v>38</v>
      </c>
      <c r="C111" s="181"/>
      <c r="D111" s="182"/>
      <c r="E111" s="130"/>
      <c r="F111" s="131"/>
    </row>
    <row r="112" spans="1:6" ht="24.75" customHeight="1">
      <c r="A112" s="49"/>
      <c r="B112" s="72" t="s">
        <v>83</v>
      </c>
      <c r="C112" s="72"/>
      <c r="D112" s="144"/>
      <c r="E112" s="145"/>
      <c r="F112" s="94"/>
    </row>
    <row r="113" spans="1:6" ht="24.75" customHeight="1">
      <c r="A113" s="49"/>
      <c r="B113" s="72" t="s">
        <v>77</v>
      </c>
      <c r="C113" s="72"/>
      <c r="D113" s="144"/>
      <c r="E113" s="145"/>
      <c r="F113" s="94"/>
    </row>
    <row r="114" spans="1:6" ht="24.75" customHeight="1">
      <c r="A114" s="49"/>
      <c r="B114" s="72" t="s">
        <v>78</v>
      </c>
      <c r="C114" s="72"/>
      <c r="D114" s="144"/>
      <c r="E114" s="145"/>
      <c r="F114" s="94"/>
    </row>
    <row r="115" spans="1:6" ht="24.75" customHeight="1">
      <c r="A115" s="49"/>
      <c r="B115" s="72" t="s">
        <v>88</v>
      </c>
      <c r="C115" s="72"/>
      <c r="D115" s="144"/>
      <c r="E115" s="145"/>
      <c r="F115" s="94"/>
    </row>
    <row r="116" spans="1:6" ht="24.75" customHeight="1">
      <c r="A116" s="49"/>
      <c r="B116" s="72" t="s">
        <v>84</v>
      </c>
      <c r="C116" s="72"/>
      <c r="D116" s="144"/>
      <c r="E116" s="145"/>
      <c r="F116" s="94"/>
    </row>
    <row r="117" spans="1:6" ht="24.75" customHeight="1">
      <c r="A117" s="49"/>
      <c r="B117" s="72" t="s">
        <v>91</v>
      </c>
      <c r="C117" s="72"/>
      <c r="D117" s="144"/>
      <c r="E117" s="145"/>
      <c r="F117" s="94"/>
    </row>
    <row r="118" spans="1:6" ht="24.75" customHeight="1">
      <c r="A118" s="49"/>
      <c r="B118" s="72"/>
      <c r="C118" s="72"/>
      <c r="D118" s="144"/>
      <c r="E118" s="145"/>
      <c r="F118" s="94"/>
    </row>
    <row r="119" spans="1:6" ht="24.75" customHeight="1">
      <c r="A119" s="49"/>
      <c r="B119" s="72"/>
      <c r="C119" s="72"/>
      <c r="D119" s="144"/>
      <c r="E119" s="145"/>
      <c r="F119" s="94"/>
    </row>
    <row r="120" spans="1:6" ht="24.75" customHeight="1">
      <c r="A120" s="49"/>
      <c r="B120" s="72" t="s">
        <v>90</v>
      </c>
      <c r="C120" s="72"/>
      <c r="D120" s="144"/>
      <c r="E120" s="145"/>
      <c r="F120" s="94"/>
    </row>
    <row r="121" spans="1:6" ht="24.75" customHeight="1">
      <c r="A121" s="49"/>
      <c r="B121" s="72"/>
      <c r="C121" s="72"/>
      <c r="D121" s="144"/>
      <c r="E121" s="145"/>
      <c r="F121" s="94"/>
    </row>
    <row r="122" spans="1:6" ht="24.75" customHeight="1">
      <c r="A122" s="49"/>
      <c r="B122" s="72"/>
      <c r="C122" s="72"/>
      <c r="D122" s="144"/>
      <c r="E122" s="145"/>
      <c r="F122" s="94"/>
    </row>
    <row r="123" spans="1:6" ht="24.75" customHeight="1">
      <c r="A123" s="49"/>
      <c r="B123" s="146"/>
      <c r="C123" s="72"/>
      <c r="D123" s="144"/>
      <c r="E123" s="145"/>
      <c r="F123" s="94"/>
    </row>
    <row r="124" spans="1:6" ht="24.75" customHeight="1">
      <c r="A124" s="49"/>
      <c r="B124" s="72" t="s">
        <v>89</v>
      </c>
      <c r="C124" s="72"/>
      <c r="D124" s="144"/>
      <c r="E124" s="145"/>
      <c r="F124" s="94"/>
    </row>
    <row r="125" spans="1:6" ht="24.75" customHeight="1">
      <c r="A125" s="49"/>
      <c r="B125" s="72"/>
      <c r="C125" s="72"/>
      <c r="D125" s="144"/>
      <c r="E125" s="145"/>
      <c r="F125" s="94"/>
    </row>
    <row r="126" spans="1:6" ht="24.75" customHeight="1">
      <c r="A126" s="49"/>
      <c r="B126" s="72"/>
      <c r="C126" s="72"/>
      <c r="D126" s="144"/>
      <c r="E126" s="145"/>
      <c r="F126" s="94"/>
    </row>
    <row r="127" spans="1:6" ht="24.75" customHeight="1">
      <c r="A127" s="49"/>
      <c r="B127" s="148"/>
      <c r="C127" s="72"/>
      <c r="D127" s="144"/>
      <c r="E127" s="145"/>
      <c r="F127" s="94"/>
    </row>
    <row r="128" spans="1:6" ht="24.75" customHeight="1">
      <c r="A128" s="49"/>
      <c r="B128" s="72"/>
      <c r="C128" s="72"/>
      <c r="D128" s="144"/>
      <c r="E128" s="145"/>
      <c r="F128" s="94"/>
    </row>
    <row r="129" spans="1:6" ht="24.75" customHeight="1">
      <c r="A129" s="49"/>
      <c r="B129" s="156" t="s">
        <v>87</v>
      </c>
      <c r="C129" s="156"/>
      <c r="D129" s="144"/>
      <c r="E129" s="145"/>
      <c r="F129" s="94"/>
    </row>
    <row r="130" spans="1:6" ht="24.75" customHeight="1">
      <c r="A130" s="49"/>
      <c r="B130" s="72" t="s">
        <v>85</v>
      </c>
      <c r="C130" s="72"/>
      <c r="D130" s="144"/>
      <c r="E130" s="145"/>
      <c r="F130" s="94"/>
    </row>
    <row r="131" spans="1:6" ht="24.75" customHeight="1">
      <c r="A131" s="49"/>
      <c r="B131" s="72" t="s">
        <v>86</v>
      </c>
      <c r="C131" s="72"/>
      <c r="D131" s="144"/>
      <c r="E131" s="145"/>
      <c r="F131" s="94"/>
    </row>
    <row r="132" spans="1:6" ht="24.75" customHeight="1">
      <c r="A132" s="49"/>
      <c r="B132" s="54"/>
      <c r="C132" s="54"/>
      <c r="D132" s="55"/>
      <c r="E132" s="56"/>
      <c r="F132" s="94"/>
    </row>
    <row r="133" spans="1:6" ht="24.75" customHeight="1">
      <c r="A133" s="49"/>
      <c r="B133" s="72" t="s">
        <v>39</v>
      </c>
      <c r="C133" s="54"/>
      <c r="D133" s="55"/>
      <c r="E133" s="56"/>
      <c r="F133" s="94"/>
    </row>
    <row r="134" spans="1:6" ht="30" customHeight="1">
      <c r="A134" s="49"/>
      <c r="B134" s="54"/>
      <c r="C134" s="54"/>
      <c r="D134" s="55"/>
      <c r="E134" s="56"/>
      <c r="F134" s="94"/>
    </row>
    <row r="135" spans="1:6" ht="24.75" customHeight="1" thickBot="1">
      <c r="A135" s="49"/>
      <c r="B135" s="54"/>
      <c r="C135" s="54"/>
      <c r="D135" s="55"/>
      <c r="E135" s="56"/>
      <c r="F135" s="94"/>
    </row>
    <row r="136" spans="1:6" ht="24.75" customHeight="1" thickBot="1">
      <c r="A136" s="198"/>
      <c r="B136" s="374" t="s">
        <v>64</v>
      </c>
      <c r="C136" s="375"/>
      <c r="D136" s="375"/>
      <c r="E136" s="376"/>
      <c r="F136" s="199">
        <f>SUM(F111:F135)</f>
        <v>0</v>
      </c>
    </row>
    <row r="137" spans="1:6" ht="12.75" customHeight="1">
      <c r="A137" s="49"/>
      <c r="B137" s="46"/>
      <c r="C137" s="46"/>
      <c r="D137" s="47"/>
      <c r="E137" s="48"/>
      <c r="F137" s="89"/>
    </row>
    <row r="138" spans="1:6" ht="24.75" customHeight="1">
      <c r="A138" s="180" t="s">
        <v>16</v>
      </c>
      <c r="B138" s="181" t="s">
        <v>40</v>
      </c>
      <c r="C138" s="181"/>
      <c r="D138" s="182"/>
      <c r="E138" s="130"/>
      <c r="F138" s="131"/>
    </row>
    <row r="139" spans="1:6" ht="24.75" customHeight="1">
      <c r="A139" s="49"/>
      <c r="B139" s="46" t="s">
        <v>92</v>
      </c>
      <c r="C139" s="46"/>
      <c r="D139" s="47"/>
      <c r="E139" s="48"/>
      <c r="F139" s="94"/>
    </row>
    <row r="140" spans="1:6" ht="24.75" customHeight="1">
      <c r="A140" s="49"/>
      <c r="B140" s="67"/>
      <c r="C140" s="67"/>
      <c r="D140" s="75"/>
      <c r="E140" s="135"/>
      <c r="F140" s="200"/>
    </row>
    <row r="141" spans="1:6" ht="24.75" customHeight="1">
      <c r="A141" s="49"/>
      <c r="B141" s="116"/>
      <c r="C141" s="54"/>
      <c r="D141" s="161"/>
      <c r="E141" s="166"/>
      <c r="F141" s="162"/>
    </row>
    <row r="142" spans="1:6" ht="24.75" customHeight="1">
      <c r="A142" s="49"/>
      <c r="B142" s="167"/>
      <c r="C142" s="54"/>
      <c r="D142" s="161"/>
      <c r="E142" s="166"/>
      <c r="F142" s="162"/>
    </row>
    <row r="143" spans="1:6" ht="24.75" customHeight="1">
      <c r="A143" s="49"/>
      <c r="B143" s="165"/>
      <c r="C143" s="51"/>
      <c r="D143" s="52"/>
      <c r="E143" s="53"/>
      <c r="F143" s="201"/>
    </row>
    <row r="144" spans="1:6" ht="24.75" customHeight="1">
      <c r="A144" s="49"/>
      <c r="B144" s="165"/>
      <c r="C144" s="51"/>
      <c r="D144" s="52"/>
      <c r="E144" s="53"/>
      <c r="F144" s="201"/>
    </row>
    <row r="145" spans="1:6" ht="24.75" customHeight="1">
      <c r="A145" s="49"/>
      <c r="B145" s="167"/>
      <c r="C145" s="51"/>
      <c r="D145" s="52"/>
      <c r="E145" s="53"/>
      <c r="F145" s="201"/>
    </row>
    <row r="146" spans="1:6" ht="24.75" customHeight="1">
      <c r="A146" s="49"/>
      <c r="B146" s="167"/>
      <c r="C146" s="51"/>
      <c r="D146" s="52"/>
      <c r="E146" s="53"/>
      <c r="F146" s="201"/>
    </row>
    <row r="147" spans="1:6" ht="24.75" customHeight="1">
      <c r="A147" s="49"/>
      <c r="B147" s="167"/>
      <c r="C147" s="55"/>
      <c r="D147" s="55"/>
      <c r="E147" s="56"/>
      <c r="F147" s="94"/>
    </row>
    <row r="148" spans="1:6" ht="24.75" customHeight="1">
      <c r="A148" s="49"/>
      <c r="B148" s="116"/>
      <c r="C148" s="54"/>
      <c r="D148" s="55"/>
      <c r="E148" s="56"/>
      <c r="F148" s="94"/>
    </row>
    <row r="149" spans="1:6" ht="24.75" customHeight="1">
      <c r="A149" s="49"/>
      <c r="B149" s="167"/>
      <c r="C149" s="54"/>
      <c r="D149" s="55"/>
      <c r="E149" s="56"/>
      <c r="F149" s="94"/>
    </row>
    <row r="150" spans="1:6" ht="24.75" customHeight="1">
      <c r="A150" s="49"/>
      <c r="B150" s="54" t="s">
        <v>48</v>
      </c>
      <c r="C150" s="54"/>
      <c r="D150" s="55"/>
      <c r="E150" s="56"/>
      <c r="F150" s="94"/>
    </row>
    <row r="151" spans="1:6" ht="27" customHeight="1">
      <c r="A151" s="49"/>
      <c r="B151" s="148"/>
      <c r="C151" s="54"/>
      <c r="D151" s="55"/>
      <c r="E151" s="56"/>
      <c r="F151" s="94"/>
    </row>
    <row r="152" spans="1:6" ht="24.75" customHeight="1">
      <c r="A152" s="49"/>
      <c r="B152" s="149"/>
      <c r="C152" s="54"/>
      <c r="D152" s="55"/>
      <c r="E152" s="56"/>
      <c r="F152" s="94"/>
    </row>
    <row r="153" spans="1:6" ht="30" customHeight="1">
      <c r="A153" s="49"/>
      <c r="B153" s="54"/>
      <c r="C153" s="54"/>
      <c r="D153" s="55"/>
      <c r="E153" s="56"/>
      <c r="F153" s="94"/>
    </row>
    <row r="154" spans="1:6" ht="24.75" customHeight="1">
      <c r="A154" s="49"/>
      <c r="B154" s="76"/>
      <c r="C154" s="77"/>
      <c r="D154" s="55"/>
      <c r="E154" s="56"/>
      <c r="F154" s="94"/>
    </row>
    <row r="155" spans="1:6" s="163" customFormat="1" ht="30" customHeight="1">
      <c r="A155" s="49"/>
      <c r="B155" s="54"/>
      <c r="C155" s="54"/>
      <c r="D155" s="55"/>
      <c r="E155" s="56"/>
      <c r="F155" s="94"/>
    </row>
    <row r="156" spans="1:6" s="164" customFormat="1" ht="24.75" customHeight="1" thickBot="1">
      <c r="A156" s="49"/>
      <c r="B156" s="76"/>
      <c r="C156" s="51"/>
      <c r="D156" s="55"/>
      <c r="E156" s="56"/>
      <c r="F156" s="94"/>
    </row>
    <row r="157" spans="1:6" ht="24.75" customHeight="1" thickBot="1">
      <c r="A157" s="198"/>
      <c r="B157" s="374" t="s">
        <v>65</v>
      </c>
      <c r="C157" s="375"/>
      <c r="D157" s="375"/>
      <c r="E157" s="376"/>
      <c r="F157" s="199">
        <f>SUM(F138:F156)</f>
        <v>0</v>
      </c>
    </row>
    <row r="158" spans="1:6" ht="12.75" customHeight="1">
      <c r="A158" s="49"/>
      <c r="B158" s="46"/>
      <c r="C158" s="46"/>
      <c r="D158" s="47"/>
      <c r="E158" s="48"/>
      <c r="F158" s="89"/>
    </row>
    <row r="159" spans="1:6" ht="24.75" customHeight="1">
      <c r="A159" s="180" t="s">
        <v>18</v>
      </c>
      <c r="B159" s="181" t="s">
        <v>41</v>
      </c>
      <c r="C159" s="181"/>
      <c r="D159" s="182"/>
      <c r="E159" s="130"/>
      <c r="F159" s="131"/>
    </row>
    <row r="160" spans="1:6" ht="24.75" customHeight="1">
      <c r="A160" s="49"/>
      <c r="B160" s="54"/>
      <c r="C160" s="54"/>
      <c r="D160" s="54"/>
      <c r="E160" s="54"/>
      <c r="F160" s="92"/>
    </row>
    <row r="161" spans="1:6" ht="24.75" customHeight="1">
      <c r="A161" s="49"/>
      <c r="B161" s="147"/>
      <c r="C161" s="150"/>
      <c r="D161" s="151"/>
      <c r="E161" s="152"/>
      <c r="F161" s="153"/>
    </row>
    <row r="162" spans="1:6" s="163" customFormat="1" ht="30" customHeight="1">
      <c r="A162" s="49"/>
      <c r="B162" s="154"/>
      <c r="C162" s="72"/>
      <c r="D162" s="144"/>
      <c r="E162" s="145"/>
      <c r="F162" s="92"/>
    </row>
    <row r="163" spans="1:6" ht="24.75" customHeight="1">
      <c r="A163" s="49"/>
      <c r="B163" s="46"/>
      <c r="C163" s="46"/>
      <c r="D163" s="47"/>
      <c r="E163" s="48"/>
      <c r="F163" s="92"/>
    </row>
    <row r="164" spans="1:6" ht="24.75" customHeight="1">
      <c r="A164" s="49"/>
      <c r="B164" s="46"/>
      <c r="C164" s="46"/>
      <c r="D164" s="47"/>
      <c r="E164" s="48"/>
      <c r="F164" s="92"/>
    </row>
    <row r="165" spans="1:6" ht="24.75" customHeight="1">
      <c r="A165" s="49"/>
      <c r="B165" s="46"/>
      <c r="C165" s="46"/>
      <c r="D165" s="47"/>
      <c r="E165" s="48"/>
      <c r="F165" s="92"/>
    </row>
    <row r="166" spans="1:6" ht="30" customHeight="1">
      <c r="A166" s="49"/>
      <c r="B166" s="46"/>
      <c r="C166" s="46"/>
      <c r="D166" s="47"/>
      <c r="E166" s="48"/>
      <c r="F166" s="92"/>
    </row>
    <row r="167" spans="1:6" ht="24.75" customHeight="1">
      <c r="A167" s="49"/>
      <c r="B167" s="46"/>
      <c r="C167" s="46"/>
      <c r="D167" s="47"/>
      <c r="E167" s="48"/>
      <c r="F167" s="92"/>
    </row>
    <row r="168" spans="1:6" ht="30" customHeight="1">
      <c r="A168" s="49"/>
      <c r="B168" s="46"/>
      <c r="C168" s="46"/>
      <c r="D168" s="47"/>
      <c r="E168" s="48"/>
      <c r="F168" s="92"/>
    </row>
    <row r="169" spans="1:6" ht="24.75" customHeight="1">
      <c r="A169" s="49"/>
      <c r="B169" s="46"/>
      <c r="C169" s="46"/>
      <c r="D169" s="47"/>
      <c r="E169" s="48"/>
      <c r="F169" s="92"/>
    </row>
    <row r="170" spans="1:6" ht="24.75" customHeight="1">
      <c r="A170" s="49"/>
      <c r="B170" s="46"/>
      <c r="C170" s="46"/>
      <c r="D170" s="47"/>
      <c r="E170" s="48"/>
      <c r="F170" s="92"/>
    </row>
    <row r="171" spans="1:6" ht="27" customHeight="1">
      <c r="A171" s="49"/>
      <c r="B171" s="46"/>
      <c r="C171" s="46"/>
      <c r="D171" s="47"/>
      <c r="E171" s="48"/>
      <c r="F171" s="92"/>
    </row>
    <row r="172" spans="1:6" ht="27" customHeight="1" thickBot="1">
      <c r="A172" s="49"/>
      <c r="B172" s="46"/>
      <c r="C172" s="46"/>
      <c r="D172" s="47"/>
      <c r="E172" s="48"/>
      <c r="F172" s="92"/>
    </row>
    <row r="173" spans="1:6" s="217" customFormat="1" ht="27" customHeight="1" thickBot="1">
      <c r="A173" s="239"/>
      <c r="B173" s="356" t="s">
        <v>66</v>
      </c>
      <c r="C173" s="357"/>
      <c r="D173" s="357"/>
      <c r="E173" s="358"/>
      <c r="F173" s="288">
        <f>SUM(F159:F172)</f>
        <v>0</v>
      </c>
    </row>
    <row r="174" spans="1:6" s="217" customFormat="1" ht="27" customHeight="1" thickBot="1">
      <c r="A174" s="236"/>
      <c r="B174" s="400" t="s">
        <v>163</v>
      </c>
      <c r="C174" s="276"/>
      <c r="D174" s="276"/>
      <c r="E174" s="277"/>
      <c r="F174" s="398"/>
    </row>
    <row r="175" spans="1:6" s="217" customFormat="1" ht="27" customHeight="1" thickBot="1" thickTop="1">
      <c r="A175" s="275"/>
      <c r="B175" s="401" t="s">
        <v>162</v>
      </c>
      <c r="C175" s="399">
        <v>0</v>
      </c>
      <c r="D175" s="276"/>
      <c r="E175" s="277"/>
      <c r="F175" s="288">
        <f>(F38+F72+F91+F109+F136+F157)*C175</f>
        <v>0</v>
      </c>
    </row>
    <row r="176" spans="1:6" s="349" customFormat="1" ht="49.5" customHeight="1" thickBot="1" thickTop="1">
      <c r="A176" s="347"/>
      <c r="B176" s="364" t="s">
        <v>161</v>
      </c>
      <c r="C176" s="365"/>
      <c r="D176" s="365"/>
      <c r="E176" s="366"/>
      <c r="F176" s="348">
        <f>F38+F72+F91+F109+F136+F157+F173+F175</f>
        <v>0</v>
      </c>
    </row>
    <row r="177" spans="1:6" ht="27" customHeight="1">
      <c r="A177" s="132"/>
      <c r="B177" s="155"/>
      <c r="C177" s="156"/>
      <c r="D177" s="157"/>
      <c r="E177" s="158"/>
      <c r="F177" s="134"/>
    </row>
    <row r="178" spans="1:6" ht="27" customHeight="1">
      <c r="A178" s="121"/>
      <c r="B178" s="159"/>
      <c r="C178" s="160"/>
      <c r="D178" s="159"/>
      <c r="E178" s="159"/>
      <c r="F178" s="122"/>
    </row>
    <row r="179" spans="1:6" ht="27" customHeight="1">
      <c r="A179" s="73"/>
      <c r="B179" s="74"/>
      <c r="C179" s="74"/>
      <c r="D179" s="74"/>
      <c r="E179" s="74"/>
      <c r="F179" s="100"/>
    </row>
  </sheetData>
  <sheetProtection/>
  <mergeCells count="17">
    <mergeCell ref="B173:E173"/>
    <mergeCell ref="B176:E176"/>
    <mergeCell ref="B157:E157"/>
    <mergeCell ref="B4:C4"/>
    <mergeCell ref="B5:C5"/>
    <mergeCell ref="B6:C6"/>
    <mergeCell ref="B72:E72"/>
    <mergeCell ref="B91:E91"/>
    <mergeCell ref="B109:E109"/>
    <mergeCell ref="B136:E136"/>
    <mergeCell ref="E4:F4"/>
    <mergeCell ref="B7:C7"/>
    <mergeCell ref="B38:E38"/>
    <mergeCell ref="B11:E11"/>
    <mergeCell ref="E8:F8"/>
    <mergeCell ref="E6:F6"/>
    <mergeCell ref="E5:F5"/>
  </mergeCells>
  <printOptions horizontalCentered="1"/>
  <pageMargins left="0" right="0" top="0.5" bottom="0.25" header="0" footer="0"/>
  <pageSetup fitToHeight="5" fitToWidth="1" horizontalDpi="600" verticalDpi="600" orientation="portrait" scale="76" r:id="rId1"/>
</worksheet>
</file>

<file path=xl/worksheets/sheet8.xml><?xml version="1.0" encoding="utf-8"?>
<worksheet xmlns="http://schemas.openxmlformats.org/spreadsheetml/2006/main" xmlns:r="http://schemas.openxmlformats.org/officeDocument/2006/relationships">
  <sheetPr transitionEvaluation="1">
    <tabColor theme="4" tint="0.39998000860214233"/>
    <pageSetUpPr fitToPage="1"/>
  </sheetPr>
  <dimension ref="A1:I174"/>
  <sheetViews>
    <sheetView showGridLines="0" defaultGridColor="0" zoomScale="70" zoomScaleNormal="70" zoomScalePageLayoutView="0" colorId="22" workbookViewId="0" topLeftCell="A1">
      <selection activeCell="B1" sqref="B1"/>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109</v>
      </c>
      <c r="B2" s="2"/>
      <c r="C2" s="2"/>
      <c r="D2" s="2"/>
      <c r="E2" s="2"/>
      <c r="F2" s="2"/>
    </row>
    <row r="3" spans="1:6" ht="19.5" customHeight="1">
      <c r="A3" s="3"/>
      <c r="B3" s="2"/>
      <c r="C3" s="2"/>
      <c r="D3" s="2"/>
      <c r="E3" s="2"/>
      <c r="F3" s="8"/>
    </row>
    <row r="4" spans="1:6" ht="30" customHeight="1">
      <c r="A4" s="184" t="s">
        <v>1</v>
      </c>
      <c r="B4" s="105" t="str">
        <f>'Info Page'!C22</f>
        <v>[Name]</v>
      </c>
      <c r="C4" s="129"/>
      <c r="D4" s="20" t="s">
        <v>68</v>
      </c>
      <c r="E4" s="372" t="str">
        <f>'Detail Y1 '!E4</f>
        <v>1003(g) School Improvement Grant</v>
      </c>
      <c r="F4" s="372"/>
    </row>
    <row r="5" spans="1:6" ht="19.5" customHeight="1">
      <c r="A5" s="20" t="s">
        <v>24</v>
      </c>
      <c r="B5" s="104" t="str">
        <f>'Info Page'!C23</f>
        <v>[Street Address]</v>
      </c>
      <c r="C5" s="127"/>
      <c r="D5" s="20" t="s">
        <v>52</v>
      </c>
      <c r="E5" s="373" t="str">
        <f>'Detail Y1 '!E5</f>
        <v>FY2015 / FY2016</v>
      </c>
      <c r="F5" s="373"/>
    </row>
    <row r="6" spans="1:6" ht="19.5" customHeight="1">
      <c r="A6" s="20" t="s">
        <v>23</v>
      </c>
      <c r="B6" s="104" t="str">
        <f>'Info Page'!C24</f>
        <v>[Mailing Address]</v>
      </c>
      <c r="C6" s="128"/>
      <c r="D6" s="20" t="s">
        <v>67</v>
      </c>
      <c r="E6" s="373" t="str">
        <f>'Info Page'!C27</f>
        <v>[Submitter]</v>
      </c>
      <c r="F6" s="373"/>
    </row>
    <row r="7" spans="1:6" ht="19.5" customHeight="1">
      <c r="A7" s="20" t="s">
        <v>2</v>
      </c>
      <c r="B7" s="104" t="str">
        <f>'Info Page'!C25</f>
        <v>[City, State, ZIP]</v>
      </c>
      <c r="C7" s="128"/>
      <c r="D7" s="315" t="s">
        <v>128</v>
      </c>
      <c r="E7" s="205" t="str">
        <f>'Info Page'!C28</f>
        <v>[Telephone #]</v>
      </c>
      <c r="F7" s="177"/>
    </row>
    <row r="8" spans="1:6" ht="19.5" customHeight="1">
      <c r="A8" s="18"/>
      <c r="B8" s="173"/>
      <c r="C8" s="174"/>
      <c r="D8" s="183" t="s">
        <v>129</v>
      </c>
      <c r="E8" s="373" t="str">
        <f>'Info Page'!C29</f>
        <v>[Email Address]</v>
      </c>
      <c r="F8" s="373"/>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69" t="s">
        <v>5</v>
      </c>
      <c r="C11" s="370"/>
      <c r="D11" s="370"/>
      <c r="E11" s="371"/>
      <c r="F11" s="28" t="s">
        <v>6</v>
      </c>
    </row>
    <row r="12" spans="1:6" ht="34.5" customHeight="1" thickTop="1">
      <c r="A12" s="30" t="s">
        <v>7</v>
      </c>
      <c r="B12" s="31" t="s">
        <v>8</v>
      </c>
      <c r="C12" s="32"/>
      <c r="D12" s="29"/>
      <c r="E12" s="33"/>
      <c r="F12" s="95">
        <f>'Detail Y3'!F38</f>
        <v>0</v>
      </c>
    </row>
    <row r="13" spans="1:6" ht="34.5" customHeight="1">
      <c r="A13" s="30" t="s">
        <v>9</v>
      </c>
      <c r="B13" s="31" t="s">
        <v>10</v>
      </c>
      <c r="C13" s="32"/>
      <c r="D13" s="29"/>
      <c r="E13" s="33"/>
      <c r="F13" s="95">
        <f>'Detail Y3'!F72</f>
        <v>0</v>
      </c>
    </row>
    <row r="14" spans="1:6" ht="34.5" customHeight="1">
      <c r="A14" s="34" t="s">
        <v>11</v>
      </c>
      <c r="B14" s="35" t="s">
        <v>26</v>
      </c>
      <c r="C14" s="36"/>
      <c r="D14" s="37"/>
      <c r="E14" s="38"/>
      <c r="F14" s="95">
        <f>'Detail Y3'!F91</f>
        <v>0</v>
      </c>
    </row>
    <row r="15" spans="1:6" ht="34.5" customHeight="1">
      <c r="A15" s="30" t="s">
        <v>12</v>
      </c>
      <c r="B15" s="31" t="s">
        <v>13</v>
      </c>
      <c r="C15" s="32"/>
      <c r="D15" s="29"/>
      <c r="E15" s="33"/>
      <c r="F15" s="95">
        <f>'Detail Y3'!F109</f>
        <v>0</v>
      </c>
    </row>
    <row r="16" spans="1:6" ht="34.5" customHeight="1">
      <c r="A16" s="30" t="s">
        <v>14</v>
      </c>
      <c r="B16" s="31" t="s">
        <v>15</v>
      </c>
      <c r="C16" s="32"/>
      <c r="D16" s="29"/>
      <c r="E16" s="33"/>
      <c r="F16" s="95">
        <f>'Detail Y3'!F136</f>
        <v>0</v>
      </c>
    </row>
    <row r="17" spans="1:6" ht="34.5" customHeight="1">
      <c r="A17" s="30" t="s">
        <v>16</v>
      </c>
      <c r="B17" s="31" t="s">
        <v>17</v>
      </c>
      <c r="C17" s="32"/>
      <c r="D17" s="29"/>
      <c r="E17" s="33"/>
      <c r="F17" s="95">
        <f>'Detail Y3'!F157</f>
        <v>0</v>
      </c>
    </row>
    <row r="18" spans="1:6" ht="34.5" customHeight="1">
      <c r="A18" s="30">
        <v>700</v>
      </c>
      <c r="B18" s="31" t="s">
        <v>19</v>
      </c>
      <c r="C18" s="32"/>
      <c r="D18" s="29"/>
      <c r="E18" s="33"/>
      <c r="F18" s="95">
        <f>'Detail Y3'!F172</f>
        <v>0</v>
      </c>
    </row>
    <row r="19" spans="1:6" ht="34.5" customHeight="1">
      <c r="A19" s="346" t="s">
        <v>160</v>
      </c>
      <c r="B19" s="31" t="s">
        <v>159</v>
      </c>
      <c r="C19" s="32"/>
      <c r="D19" s="29"/>
      <c r="E19" s="33"/>
      <c r="F19" s="95">
        <f>'Detail Y3'!F175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7" s="78" customFormat="1" ht="30" customHeight="1">
      <c r="A24" s="6"/>
      <c r="B24" s="10"/>
      <c r="D24" s="40"/>
      <c r="E24" s="6"/>
      <c r="F24" s="6"/>
      <c r="G24" s="6"/>
    </row>
    <row r="25" spans="1:9" ht="33" customHeight="1">
      <c r="A25" s="39"/>
      <c r="B25" s="39"/>
      <c r="C25" s="39"/>
      <c r="D25" s="39"/>
      <c r="E25" s="39"/>
      <c r="F25" s="39"/>
      <c r="G25" s="79"/>
      <c r="H25" s="15"/>
      <c r="I25" s="15"/>
    </row>
    <row r="26" spans="1:9" ht="33" customHeight="1">
      <c r="A26" s="39"/>
      <c r="B26" s="39"/>
      <c r="C26" s="39"/>
      <c r="D26" s="39"/>
      <c r="E26" s="39"/>
      <c r="F26" s="39"/>
      <c r="G26" s="368"/>
      <c r="H26" s="368"/>
      <c r="I26" s="368"/>
    </row>
    <row r="27" spans="1:9" ht="33" customHeight="1">
      <c r="A27" s="39"/>
      <c r="B27" s="39"/>
      <c r="C27" s="39"/>
      <c r="D27" s="39"/>
      <c r="E27" s="39"/>
      <c r="F27" s="39"/>
      <c r="G27" s="368"/>
      <c r="H27" s="368"/>
      <c r="I27" s="368"/>
    </row>
    <row r="28" spans="1:9" ht="33" customHeight="1">
      <c r="A28" s="39"/>
      <c r="B28" s="39"/>
      <c r="C28" s="39"/>
      <c r="D28" s="39"/>
      <c r="E28" s="39"/>
      <c r="F28" s="39"/>
      <c r="G28" s="368"/>
      <c r="H28" s="368"/>
      <c r="I28" s="368"/>
    </row>
    <row r="29" spans="1:9" ht="33" customHeight="1">
      <c r="A29" s="39"/>
      <c r="B29" s="39"/>
      <c r="C29" s="39"/>
      <c r="D29" s="39"/>
      <c r="E29" s="39"/>
      <c r="F29" s="39"/>
      <c r="G29" s="368"/>
      <c r="H29" s="368"/>
      <c r="I29" s="368"/>
    </row>
    <row r="30" spans="1:9" ht="33" customHeight="1">
      <c r="A30" s="39"/>
      <c r="B30" s="39"/>
      <c r="C30" s="39"/>
      <c r="D30" s="39"/>
      <c r="E30" s="39"/>
      <c r="F30" s="39"/>
      <c r="G30" s="368"/>
      <c r="H30" s="368"/>
      <c r="I30" s="368"/>
    </row>
    <row r="31" spans="1:9" ht="33" customHeight="1">
      <c r="A31" s="39"/>
      <c r="B31" s="39"/>
      <c r="C31" s="39"/>
      <c r="D31" s="39"/>
      <c r="E31" s="39"/>
      <c r="F31" s="39"/>
      <c r="G31" s="78"/>
      <c r="H31" s="78"/>
      <c r="I31" s="78"/>
    </row>
    <row r="32" spans="1:9" ht="33" customHeight="1">
      <c r="A32" s="39"/>
      <c r="B32" s="39"/>
      <c r="C32" s="39"/>
      <c r="D32" s="39"/>
      <c r="E32" s="39"/>
      <c r="F32" s="39"/>
      <c r="G32" s="78"/>
      <c r="H32" s="78"/>
      <c r="I32" s="78"/>
    </row>
    <row r="33" spans="1:6" ht="33" customHeight="1">
      <c r="A33" s="39"/>
      <c r="B33" s="39"/>
      <c r="C33" s="39"/>
      <c r="D33" s="39"/>
      <c r="E33" s="39"/>
      <c r="F33" s="39"/>
    </row>
    <row r="34" spans="1:6" ht="33" customHeight="1">
      <c r="A34" s="39"/>
      <c r="B34" s="39"/>
      <c r="C34" s="39"/>
      <c r="D34" s="39"/>
      <c r="E34" s="39"/>
      <c r="F34" s="39"/>
    </row>
    <row r="35" spans="1:6" ht="33" customHeight="1">
      <c r="A35" s="39"/>
      <c r="B35" s="39"/>
      <c r="C35" s="39"/>
      <c r="D35" s="39"/>
      <c r="E35" s="39"/>
      <c r="F35" s="39"/>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row r="172" spans="1:6" ht="33" customHeight="1">
      <c r="A172" s="39"/>
      <c r="B172" s="39"/>
      <c r="C172" s="39"/>
      <c r="D172" s="39"/>
      <c r="E172" s="39"/>
      <c r="F172" s="39"/>
    </row>
    <row r="173" spans="1:6" ht="33" customHeight="1">
      <c r="A173" s="39"/>
      <c r="B173" s="39"/>
      <c r="C173" s="39"/>
      <c r="D173" s="39"/>
      <c r="E173" s="39"/>
      <c r="F173" s="39"/>
    </row>
    <row r="174" spans="1:6" ht="33" customHeight="1">
      <c r="A174" s="39"/>
      <c r="B174" s="39"/>
      <c r="C174" s="39"/>
      <c r="D174" s="39"/>
      <c r="E174" s="39"/>
      <c r="F174" s="39"/>
    </row>
  </sheetData>
  <sheetProtection/>
  <mergeCells count="10">
    <mergeCell ref="E4:F4"/>
    <mergeCell ref="G30:I30"/>
    <mergeCell ref="G26:I26"/>
    <mergeCell ref="G27:I27"/>
    <mergeCell ref="G28:I28"/>
    <mergeCell ref="B11:E11"/>
    <mergeCell ref="G29:I29"/>
    <mergeCell ref="E8:F8"/>
    <mergeCell ref="E6:F6"/>
    <mergeCell ref="E5:F5"/>
  </mergeCells>
  <printOptions horizontalCentered="1" verticalCentered="1"/>
  <pageMargins left="0" right="0" top="0.5" bottom="0.25" header="0" footer="0"/>
  <pageSetup fitToHeight="1" fitToWidth="1" horizontalDpi="600" verticalDpi="600" orientation="portrait" scale="77" r:id="rId1"/>
</worksheet>
</file>

<file path=xl/worksheets/sheet9.xml><?xml version="1.0" encoding="utf-8"?>
<worksheet xmlns="http://schemas.openxmlformats.org/spreadsheetml/2006/main" xmlns:r="http://schemas.openxmlformats.org/officeDocument/2006/relationships">
  <sheetPr transitionEvaluation="1">
    <tabColor rgb="FF92D050"/>
    <pageSetUpPr fitToPage="1"/>
  </sheetPr>
  <dimension ref="A1:F179"/>
  <sheetViews>
    <sheetView showGridLines="0" defaultGridColor="0" zoomScale="70" zoomScaleNormal="70" colorId="22" workbookViewId="0" topLeftCell="A1">
      <selection activeCell="A1" sqref="A1"/>
    </sheetView>
  </sheetViews>
  <sheetFormatPr defaultColWidth="8.6640625" defaultRowHeight="15"/>
  <cols>
    <col min="1" max="1" width="14.77734375" style="222" customWidth="1"/>
    <col min="2" max="2" width="29.6640625" style="222" customWidth="1"/>
    <col min="3" max="3" width="11.77734375" style="222" customWidth="1"/>
    <col min="4" max="4" width="18.77734375" style="222" customWidth="1"/>
    <col min="5" max="5" width="15.21484375" style="222" customWidth="1"/>
    <col min="6" max="6" width="20.77734375" style="287" customWidth="1"/>
    <col min="7" max="16384" width="8.6640625" style="217" customWidth="1"/>
  </cols>
  <sheetData>
    <row r="1" spans="1:6" ht="19.5" customHeight="1">
      <c r="A1" s="214" t="s">
        <v>0</v>
      </c>
      <c r="B1" s="215"/>
      <c r="C1" s="215"/>
      <c r="D1" s="215"/>
      <c r="E1" s="216"/>
      <c r="F1" s="216"/>
    </row>
    <row r="2" spans="1:6" ht="19.5" customHeight="1">
      <c r="A2" s="214" t="s">
        <v>145</v>
      </c>
      <c r="B2" s="215"/>
      <c r="C2" s="215"/>
      <c r="D2" s="215"/>
      <c r="E2" s="216"/>
      <c r="F2" s="216"/>
    </row>
    <row r="3" spans="1:6" ht="19.5" customHeight="1">
      <c r="A3" s="218"/>
      <c r="B3" s="215"/>
      <c r="C3" s="215"/>
      <c r="D3" s="215"/>
      <c r="E3" s="216"/>
      <c r="F3" s="216"/>
    </row>
    <row r="4" spans="1:6" ht="30" customHeight="1">
      <c r="A4" s="184" t="s">
        <v>69</v>
      </c>
      <c r="B4" s="383" t="str">
        <f>'Info Page'!C22</f>
        <v>[Name]</v>
      </c>
      <c r="C4" s="383"/>
      <c r="D4" s="20" t="s">
        <v>68</v>
      </c>
      <c r="E4" s="379" t="s">
        <v>102</v>
      </c>
      <c r="F4" s="379"/>
    </row>
    <row r="5" spans="1:6" ht="19.5" customHeight="1">
      <c r="A5" s="20" t="s">
        <v>24</v>
      </c>
      <c r="B5" s="384" t="str">
        <f>'Info Page'!C23</f>
        <v>[Street Address]</v>
      </c>
      <c r="C5" s="384"/>
      <c r="D5" s="20" t="s">
        <v>52</v>
      </c>
      <c r="E5" s="382" t="s">
        <v>116</v>
      </c>
      <c r="F5" s="382"/>
    </row>
    <row r="6" spans="1:6" s="219" customFormat="1" ht="19.5" customHeight="1">
      <c r="A6" s="20" t="s">
        <v>23</v>
      </c>
      <c r="B6" s="384" t="str">
        <f>'Info Page'!C24</f>
        <v>[Mailing Address]</v>
      </c>
      <c r="C6" s="384"/>
      <c r="D6" s="20" t="s">
        <v>67</v>
      </c>
      <c r="E6" s="382" t="str">
        <f>'Info Page'!C27</f>
        <v>[Submitter]</v>
      </c>
      <c r="F6" s="382"/>
    </row>
    <row r="7" spans="1:6" s="219" customFormat="1" ht="19.5" customHeight="1">
      <c r="A7" s="20" t="s">
        <v>2</v>
      </c>
      <c r="B7" s="384" t="str">
        <f>'Info Page'!C25</f>
        <v>[City, State, ZIP]</v>
      </c>
      <c r="C7" s="384"/>
      <c r="D7" s="315" t="s">
        <v>128</v>
      </c>
      <c r="E7" s="175" t="str">
        <f>'Info Page'!C28</f>
        <v>[Telephone #]</v>
      </c>
      <c r="F7" s="220"/>
    </row>
    <row r="8" spans="1:6" s="219" customFormat="1" ht="19.5" customHeight="1">
      <c r="A8" s="18"/>
      <c r="B8" s="221"/>
      <c r="C8" s="212"/>
      <c r="D8" s="183" t="s">
        <v>129</v>
      </c>
      <c r="E8" s="381" t="str">
        <f>'Info Page'!C29</f>
        <v>[Email Address]</v>
      </c>
      <c r="F8" s="381"/>
    </row>
    <row r="9" spans="1:6" ht="19.5" customHeight="1" thickBot="1">
      <c r="A9" s="19"/>
      <c r="B9" s="19"/>
      <c r="C9" s="19"/>
      <c r="D9" s="20"/>
      <c r="F9" s="223"/>
    </row>
    <row r="10" spans="1:6" ht="19.5" customHeight="1" thickTop="1">
      <c r="A10" s="224" t="s">
        <v>3</v>
      </c>
      <c r="B10" s="225"/>
      <c r="C10" s="225"/>
      <c r="D10" s="225"/>
      <c r="E10" s="226"/>
      <c r="F10" s="227"/>
    </row>
    <row r="11" spans="1:6" ht="19.5" customHeight="1" thickBot="1">
      <c r="A11" s="228" t="s">
        <v>4</v>
      </c>
      <c r="B11" s="359" t="s">
        <v>5</v>
      </c>
      <c r="C11" s="360"/>
      <c r="D11" s="360"/>
      <c r="E11" s="361"/>
      <c r="F11" s="229" t="s">
        <v>6</v>
      </c>
    </row>
    <row r="12" spans="1:6" s="235" customFormat="1" ht="30" customHeight="1" thickTop="1">
      <c r="A12" s="230" t="s">
        <v>7</v>
      </c>
      <c r="B12" s="231" t="s">
        <v>28</v>
      </c>
      <c r="C12" s="231"/>
      <c r="D12" s="232"/>
      <c r="E12" s="233"/>
      <c r="F12" s="234"/>
    </row>
    <row r="13" spans="1:6" ht="24.75" customHeight="1">
      <c r="A13" s="236"/>
      <c r="B13" s="54" t="s">
        <v>55</v>
      </c>
      <c r="C13" s="54"/>
      <c r="D13" s="55"/>
      <c r="E13" s="56"/>
      <c r="F13" s="87"/>
    </row>
    <row r="14" spans="1:6" ht="24.75" customHeight="1">
      <c r="A14" s="236"/>
      <c r="B14" s="54" t="s">
        <v>56</v>
      </c>
      <c r="C14" s="54"/>
      <c r="D14" s="55"/>
      <c r="E14" s="56"/>
      <c r="F14" s="87"/>
    </row>
    <row r="15" spans="1:6" ht="24.75" customHeight="1">
      <c r="A15" s="236"/>
      <c r="B15" s="54" t="s">
        <v>57</v>
      </c>
      <c r="C15" s="54"/>
      <c r="D15" s="55"/>
      <c r="E15" s="56"/>
      <c r="F15" s="87"/>
    </row>
    <row r="16" spans="1:6" ht="24.75" customHeight="1">
      <c r="A16" s="236"/>
      <c r="B16" s="54" t="s">
        <v>58</v>
      </c>
      <c r="C16" s="54"/>
      <c r="D16" s="55"/>
      <c r="E16" s="56"/>
      <c r="F16" s="87"/>
    </row>
    <row r="17" spans="1:6" ht="24.75" customHeight="1">
      <c r="A17" s="236"/>
      <c r="B17" s="54"/>
      <c r="C17" s="54"/>
      <c r="D17" s="55"/>
      <c r="E17" s="56"/>
      <c r="F17" s="87"/>
    </row>
    <row r="18" spans="1:6" ht="24.75" customHeight="1">
      <c r="A18" s="236"/>
      <c r="B18" s="54" t="s">
        <v>29</v>
      </c>
      <c r="C18" s="54"/>
      <c r="D18" s="55"/>
      <c r="E18" s="56"/>
      <c r="F18" s="86"/>
    </row>
    <row r="19" spans="1:6" ht="24.75" customHeight="1">
      <c r="A19" s="237"/>
      <c r="B19" s="51"/>
      <c r="C19" s="51"/>
      <c r="D19" s="52"/>
      <c r="E19" s="53"/>
      <c r="F19" s="86"/>
    </row>
    <row r="20" spans="1:6" ht="24.75" customHeight="1">
      <c r="A20" s="237"/>
      <c r="B20" s="51"/>
      <c r="C20" s="51"/>
      <c r="D20" s="52"/>
      <c r="E20" s="53"/>
      <c r="F20" s="86"/>
    </row>
    <row r="21" spans="1:6" ht="24.75" customHeight="1">
      <c r="A21" s="237"/>
      <c r="B21" s="51"/>
      <c r="C21" s="51"/>
      <c r="D21" s="52"/>
      <c r="E21" s="53"/>
      <c r="F21" s="86"/>
    </row>
    <row r="22" spans="1:6" ht="24.75" customHeight="1">
      <c r="A22" s="237"/>
      <c r="B22" s="51"/>
      <c r="C22" s="51"/>
      <c r="D22" s="52"/>
      <c r="E22" s="53"/>
      <c r="F22" s="86"/>
    </row>
    <row r="23" spans="1:6" ht="24.75" customHeight="1">
      <c r="A23" s="236"/>
      <c r="B23" s="54" t="s">
        <v>30</v>
      </c>
      <c r="C23" s="54"/>
      <c r="D23" s="55"/>
      <c r="E23" s="56"/>
      <c r="F23" s="87"/>
    </row>
    <row r="24" spans="1:6" ht="24.75" customHeight="1">
      <c r="A24" s="236"/>
      <c r="B24" s="54"/>
      <c r="C24" s="54"/>
      <c r="D24" s="55"/>
      <c r="E24" s="56"/>
      <c r="F24" s="87"/>
    </row>
    <row r="25" spans="1:6" ht="24.75" customHeight="1">
      <c r="A25" s="236"/>
      <c r="B25" s="54"/>
      <c r="C25" s="54"/>
      <c r="D25" s="55"/>
      <c r="E25" s="56"/>
      <c r="F25" s="87"/>
    </row>
    <row r="26" spans="1:6" ht="24.75" customHeight="1">
      <c r="A26" s="236"/>
      <c r="B26" s="54"/>
      <c r="C26" s="54"/>
      <c r="D26" s="55"/>
      <c r="E26" s="56"/>
      <c r="F26" s="87"/>
    </row>
    <row r="27" spans="1:6" ht="24.75" customHeight="1">
      <c r="A27" s="236"/>
      <c r="B27" s="54"/>
      <c r="C27" s="54"/>
      <c r="D27" s="55"/>
      <c r="E27" s="56"/>
      <c r="F27" s="87"/>
    </row>
    <row r="28" spans="1:6" ht="24.75" customHeight="1">
      <c r="A28" s="236"/>
      <c r="B28" s="54"/>
      <c r="C28" s="54"/>
      <c r="D28" s="55"/>
      <c r="E28" s="56"/>
      <c r="F28" s="87"/>
    </row>
    <row r="29" spans="1:6" ht="24.75" customHeight="1">
      <c r="A29" s="236"/>
      <c r="B29" s="54"/>
      <c r="C29" s="54"/>
      <c r="D29" s="55"/>
      <c r="E29" s="56"/>
      <c r="F29" s="87"/>
    </row>
    <row r="30" spans="1:6" ht="24.75" customHeight="1">
      <c r="A30" s="236"/>
      <c r="B30" s="54"/>
      <c r="C30" s="54"/>
      <c r="D30" s="55"/>
      <c r="E30" s="56"/>
      <c r="F30" s="87"/>
    </row>
    <row r="31" spans="1:6" ht="24.75" customHeight="1">
      <c r="A31" s="236"/>
      <c r="B31" s="54" t="s">
        <v>31</v>
      </c>
      <c r="C31" s="54"/>
      <c r="D31" s="55"/>
      <c r="E31" s="56"/>
      <c r="F31" s="87"/>
    </row>
    <row r="32" spans="1:6" ht="24.75" customHeight="1">
      <c r="A32" s="236"/>
      <c r="B32" s="54" t="s">
        <v>22</v>
      </c>
      <c r="C32" s="54"/>
      <c r="D32" s="55"/>
      <c r="E32" s="56"/>
      <c r="F32" s="87"/>
    </row>
    <row r="33" spans="1:6" ht="24.75" customHeight="1">
      <c r="A33" s="236"/>
      <c r="B33" s="54"/>
      <c r="C33" s="54"/>
      <c r="D33" s="55"/>
      <c r="E33" s="56"/>
      <c r="F33" s="87"/>
    </row>
    <row r="34" spans="1:6" ht="24.75" customHeight="1">
      <c r="A34" s="236"/>
      <c r="B34" s="54" t="s">
        <v>32</v>
      </c>
      <c r="C34" s="54"/>
      <c r="D34" s="55"/>
      <c r="E34" s="56"/>
      <c r="F34" s="87"/>
    </row>
    <row r="35" spans="1:6" ht="24.75" customHeight="1">
      <c r="A35" s="236"/>
      <c r="B35" s="54"/>
      <c r="C35" s="54"/>
      <c r="D35" s="55"/>
      <c r="E35" s="56"/>
      <c r="F35" s="87"/>
    </row>
    <row r="36" spans="1:6" ht="24.75" customHeight="1">
      <c r="A36" s="236"/>
      <c r="B36" s="54"/>
      <c r="C36" s="54"/>
      <c r="D36" s="55"/>
      <c r="E36" s="56"/>
      <c r="F36" s="87"/>
    </row>
    <row r="37" spans="1:6" ht="24.75" customHeight="1" thickBot="1">
      <c r="A37" s="238"/>
      <c r="B37" s="67"/>
      <c r="C37" s="67"/>
      <c r="D37" s="75"/>
      <c r="E37" s="135"/>
      <c r="F37" s="136"/>
    </row>
    <row r="38" spans="1:6" ht="30" customHeight="1" thickBot="1">
      <c r="A38" s="239"/>
      <c r="B38" s="356" t="s">
        <v>60</v>
      </c>
      <c r="C38" s="357"/>
      <c r="D38" s="357"/>
      <c r="E38" s="358"/>
      <c r="F38" s="288">
        <f>SUM(F12:F37)</f>
        <v>0</v>
      </c>
    </row>
    <row r="39" spans="1:6" ht="14.25" customHeight="1">
      <c r="A39" s="237"/>
      <c r="B39" s="51"/>
      <c r="C39" s="51"/>
      <c r="D39" s="52"/>
      <c r="E39" s="53"/>
      <c r="F39" s="204"/>
    </row>
    <row r="40" spans="1:6" s="235" customFormat="1" ht="30" customHeight="1">
      <c r="A40" s="240" t="s">
        <v>9</v>
      </c>
      <c r="B40" s="241" t="s">
        <v>34</v>
      </c>
      <c r="C40" s="241"/>
      <c r="D40" s="242"/>
      <c r="E40" s="243"/>
      <c r="F40" s="244"/>
    </row>
    <row r="41" spans="1:6" ht="24.75" customHeight="1">
      <c r="A41" s="236"/>
      <c r="B41" s="54"/>
      <c r="C41" s="54"/>
      <c r="D41" s="55"/>
      <c r="E41" s="56"/>
      <c r="F41" s="88"/>
    </row>
    <row r="42" spans="1:6" ht="24.75" customHeight="1">
      <c r="A42" s="236"/>
      <c r="B42" s="54" t="s">
        <v>59</v>
      </c>
      <c r="C42" s="54" t="s">
        <v>22</v>
      </c>
      <c r="D42" s="142" t="s">
        <v>22</v>
      </c>
      <c r="E42" s="56" t="s">
        <v>22</v>
      </c>
      <c r="F42" s="88" t="s">
        <v>22</v>
      </c>
    </row>
    <row r="43" spans="1:6" ht="24.75" customHeight="1">
      <c r="A43" s="236"/>
      <c r="B43" s="54"/>
      <c r="C43" s="54"/>
      <c r="D43" s="142"/>
      <c r="E43" s="56"/>
      <c r="F43" s="88"/>
    </row>
    <row r="44" spans="1:6" ht="24.75" customHeight="1">
      <c r="A44" s="236"/>
      <c r="B44" s="54"/>
      <c r="C44" s="54"/>
      <c r="D44" s="142"/>
      <c r="E44" s="56"/>
      <c r="F44" s="88"/>
    </row>
    <row r="45" spans="1:6" ht="24.75" customHeight="1">
      <c r="A45" s="236"/>
      <c r="B45" s="54" t="s">
        <v>46</v>
      </c>
      <c r="C45" s="54" t="s">
        <v>22</v>
      </c>
      <c r="D45" s="142" t="s">
        <v>22</v>
      </c>
      <c r="E45" s="56" t="s">
        <v>22</v>
      </c>
      <c r="F45" s="88"/>
    </row>
    <row r="46" spans="1:6" ht="24.75" customHeight="1">
      <c r="A46" s="236"/>
      <c r="B46" s="54"/>
      <c r="C46" s="54"/>
      <c r="D46" s="142"/>
      <c r="E46" s="56"/>
      <c r="F46" s="88"/>
    </row>
    <row r="47" spans="1:6" ht="24.75" customHeight="1">
      <c r="A47" s="236"/>
      <c r="B47" s="54"/>
      <c r="C47" s="54"/>
      <c r="D47" s="142"/>
      <c r="E47" s="56"/>
      <c r="F47" s="88"/>
    </row>
    <row r="48" spans="1:6" ht="24.75" customHeight="1">
      <c r="A48" s="236"/>
      <c r="B48" s="54" t="s">
        <v>47</v>
      </c>
      <c r="C48" s="54" t="s">
        <v>22</v>
      </c>
      <c r="D48" s="142" t="s">
        <v>22</v>
      </c>
      <c r="E48" s="56" t="s">
        <v>22</v>
      </c>
      <c r="F48" s="88" t="s">
        <v>22</v>
      </c>
    </row>
    <row r="49" spans="1:6" ht="24.75" customHeight="1">
      <c r="A49" s="236"/>
      <c r="B49" s="67"/>
      <c r="C49" s="54"/>
      <c r="D49" s="142"/>
      <c r="E49" s="56"/>
      <c r="F49" s="88"/>
    </row>
    <row r="50" spans="1:6" ht="24.75" customHeight="1">
      <c r="A50" s="236"/>
      <c r="B50" s="54"/>
      <c r="C50" s="54"/>
      <c r="D50" s="142"/>
      <c r="E50" s="56"/>
      <c r="F50" s="88"/>
    </row>
    <row r="51" spans="1:6" ht="24.75" customHeight="1">
      <c r="A51" s="237"/>
      <c r="B51" s="178"/>
      <c r="C51" s="51"/>
      <c r="D51" s="203"/>
      <c r="E51" s="53"/>
      <c r="F51" s="204"/>
    </row>
    <row r="52" spans="1:6" ht="24.75" customHeight="1" thickBot="1">
      <c r="A52" s="236"/>
      <c r="B52" s="67" t="s">
        <v>71</v>
      </c>
      <c r="C52" s="245"/>
      <c r="D52" s="55"/>
      <c r="E52" s="246"/>
      <c r="F52" s="88"/>
    </row>
    <row r="53" spans="1:6" ht="24.75" customHeight="1" thickBot="1" thickTop="1">
      <c r="A53" s="236"/>
      <c r="B53" s="141">
        <v>0</v>
      </c>
      <c r="C53" s="161" t="s">
        <v>33</v>
      </c>
      <c r="D53" s="247">
        <v>0.062</v>
      </c>
      <c r="E53" s="56"/>
      <c r="F53" s="248">
        <f>SUM(B53*D53)</f>
        <v>0</v>
      </c>
    </row>
    <row r="54" spans="1:6" ht="24.75" customHeight="1" thickTop="1">
      <c r="A54" s="236"/>
      <c r="B54" s="249"/>
      <c r="C54" s="54"/>
      <c r="D54" s="55"/>
      <c r="E54" s="56"/>
      <c r="F54" s="88"/>
    </row>
    <row r="55" spans="1:6" ht="24.75" customHeight="1" thickBot="1">
      <c r="A55" s="236"/>
      <c r="B55" s="67" t="s">
        <v>140</v>
      </c>
      <c r="C55" s="54"/>
      <c r="D55" s="75"/>
      <c r="E55" s="56"/>
      <c r="F55" s="88"/>
    </row>
    <row r="56" spans="1:6" ht="24.75" customHeight="1" thickBot="1" thickTop="1">
      <c r="A56" s="236"/>
      <c r="B56" s="141">
        <v>0</v>
      </c>
      <c r="C56" s="161" t="s">
        <v>33</v>
      </c>
      <c r="D56" s="250">
        <v>0.0145</v>
      </c>
      <c r="E56" s="56"/>
      <c r="F56" s="248">
        <f>SUM(B56*D56)</f>
        <v>0</v>
      </c>
    </row>
    <row r="57" spans="1:6" ht="24.75" customHeight="1" thickTop="1">
      <c r="A57" s="236"/>
      <c r="B57" s="51"/>
      <c r="C57" s="54"/>
      <c r="D57" s="52"/>
      <c r="E57" s="56"/>
      <c r="F57" s="88"/>
    </row>
    <row r="58" spans="1:6" ht="24.75" customHeight="1" thickBot="1">
      <c r="A58" s="236"/>
      <c r="B58" s="67" t="str">
        <f>'Info Page'!A57</f>
        <v>Teacher Retirement (26.3% in FY 15-16) - Provide Total Salary Amount to determine benefit cost.</v>
      </c>
      <c r="C58" s="54"/>
      <c r="D58" s="75"/>
      <c r="E58" s="56"/>
      <c r="F58" s="88"/>
    </row>
    <row r="59" spans="1:6" ht="24.75" customHeight="1" thickBot="1" thickTop="1">
      <c r="A59" s="236"/>
      <c r="B59" s="140"/>
      <c r="C59" s="161" t="s">
        <v>33</v>
      </c>
      <c r="D59" s="250">
        <f>'Info Page'!A48</f>
        <v>0.263</v>
      </c>
      <c r="E59" s="56"/>
      <c r="F59" s="248">
        <f>SUM(B59*D59)</f>
        <v>0</v>
      </c>
    </row>
    <row r="60" spans="1:6" ht="24.75" customHeight="1" thickTop="1">
      <c r="A60" s="236"/>
      <c r="B60" s="51"/>
      <c r="C60" s="54"/>
      <c r="D60" s="52"/>
      <c r="E60" s="56"/>
      <c r="F60" s="88"/>
    </row>
    <row r="61" spans="1:6" ht="24.75" customHeight="1" thickBot="1">
      <c r="A61" s="236"/>
      <c r="B61" s="251" t="str">
        <f>'Info Page'!A57</f>
        <v>Teacher Retirement (26.3% in FY 15-16) - Provide Total Salary Amount to determine benefit cost.</v>
      </c>
      <c r="C61" s="251"/>
      <c r="D61" s="252"/>
      <c r="E61" s="253"/>
      <c r="F61" s="254"/>
    </row>
    <row r="62" spans="1:6" ht="24.75" customHeight="1" thickBot="1" thickTop="1">
      <c r="A62" s="236"/>
      <c r="B62" s="114">
        <v>0</v>
      </c>
      <c r="C62" s="255" t="s">
        <v>33</v>
      </c>
      <c r="D62" s="256">
        <v>0.178</v>
      </c>
      <c r="E62" s="257"/>
      <c r="F62" s="258">
        <f>SUM(B62*D62)</f>
        <v>0</v>
      </c>
    </row>
    <row r="63" spans="1:6" ht="24.75" customHeight="1" thickTop="1">
      <c r="A63" s="236"/>
      <c r="B63" s="51"/>
      <c r="C63" s="54"/>
      <c r="D63" s="55"/>
      <c r="E63" s="56"/>
      <c r="F63" s="88"/>
    </row>
    <row r="64" spans="1:6" ht="24.75" customHeight="1" thickBot="1">
      <c r="A64" s="236"/>
      <c r="B64" s="67" t="str">
        <f>'Info Page'!A58</f>
        <v>School Employees (30.2% in FY 15-16) - Provide Total Salary Amount to determine benefit cost.</v>
      </c>
      <c r="C64" s="54"/>
      <c r="D64" s="75"/>
      <c r="E64" s="56"/>
      <c r="F64" s="88"/>
    </row>
    <row r="65" spans="1:6" ht="24.75" customHeight="1" thickBot="1" thickTop="1">
      <c r="A65" s="236"/>
      <c r="B65" s="141">
        <v>0</v>
      </c>
      <c r="C65" s="259" t="s">
        <v>33</v>
      </c>
      <c r="D65" s="143">
        <v>0</v>
      </c>
      <c r="E65" s="135"/>
      <c r="F65" s="260">
        <f>SUM(B65*D65)</f>
        <v>0</v>
      </c>
    </row>
    <row r="66" spans="1:6" ht="24.75" customHeight="1" thickTop="1">
      <c r="A66" s="236"/>
      <c r="B66" s="261"/>
      <c r="C66" s="77"/>
      <c r="D66" s="262"/>
      <c r="E66" s="263"/>
      <c r="F66" s="264"/>
    </row>
    <row r="67" spans="1:6" ht="24.75" customHeight="1" thickBot="1">
      <c r="A67" s="265"/>
      <c r="B67" s="113" t="s">
        <v>143</v>
      </c>
      <c r="C67" s="51"/>
      <c r="D67" s="179"/>
      <c r="E67" s="53"/>
      <c r="F67" s="88"/>
    </row>
    <row r="68" spans="1:6" ht="24.75" customHeight="1" thickBot="1" thickTop="1">
      <c r="A68" s="236"/>
      <c r="B68" s="141">
        <v>0</v>
      </c>
      <c r="C68" s="161" t="s">
        <v>33</v>
      </c>
      <c r="D68" s="143">
        <v>0</v>
      </c>
      <c r="E68" s="56"/>
      <c r="F68" s="248">
        <f>SUM(B68*D68)</f>
        <v>0</v>
      </c>
    </row>
    <row r="69" spans="1:6" ht="24.75" customHeight="1" thickTop="1">
      <c r="A69" s="238"/>
      <c r="B69" s="192"/>
      <c r="C69" s="161"/>
      <c r="D69" s="193"/>
      <c r="E69" s="56"/>
      <c r="F69" s="266"/>
    </row>
    <row r="70" spans="1:6" ht="24.75" customHeight="1">
      <c r="A70" s="238"/>
      <c r="B70" s="194"/>
      <c r="C70" s="161"/>
      <c r="D70" s="195"/>
      <c r="E70" s="56"/>
      <c r="F70" s="266"/>
    </row>
    <row r="71" spans="1:6" ht="24.75" customHeight="1" thickBot="1">
      <c r="A71" s="238"/>
      <c r="B71" s="178"/>
      <c r="C71" s="178"/>
      <c r="D71" s="179"/>
      <c r="E71" s="191"/>
      <c r="F71" s="136"/>
    </row>
    <row r="72" spans="1:6" ht="30" customHeight="1" thickBot="1">
      <c r="A72" s="239"/>
      <c r="B72" s="356" t="s">
        <v>61</v>
      </c>
      <c r="C72" s="357"/>
      <c r="D72" s="357"/>
      <c r="E72" s="358"/>
      <c r="F72" s="288">
        <f>SUM(F40:F71)</f>
        <v>0</v>
      </c>
    </row>
    <row r="73" spans="1:6" ht="12" customHeight="1">
      <c r="A73" s="236"/>
      <c r="B73" s="54"/>
      <c r="C73" s="54"/>
      <c r="D73" s="55"/>
      <c r="E73" s="56"/>
      <c r="F73" s="88"/>
    </row>
    <row r="74" spans="1:6" s="235" customFormat="1" ht="30" customHeight="1">
      <c r="A74" s="230" t="s">
        <v>11</v>
      </c>
      <c r="B74" s="231" t="s">
        <v>35</v>
      </c>
      <c r="C74" s="231"/>
      <c r="D74" s="232"/>
      <c r="E74" s="233"/>
      <c r="F74" s="234"/>
    </row>
    <row r="75" spans="1:6" ht="24.75" customHeight="1">
      <c r="A75" s="236"/>
      <c r="B75" s="54" t="s">
        <v>73</v>
      </c>
      <c r="C75" s="54"/>
      <c r="D75" s="55"/>
      <c r="E75" s="56"/>
      <c r="F75" s="88"/>
    </row>
    <row r="76" spans="1:6" ht="24.75" customHeight="1">
      <c r="A76" s="236"/>
      <c r="B76" s="54" t="s">
        <v>74</v>
      </c>
      <c r="C76" s="54"/>
      <c r="D76" s="55"/>
      <c r="E76" s="56"/>
      <c r="F76" s="88"/>
    </row>
    <row r="77" spans="1:6" ht="24.75" customHeight="1">
      <c r="A77" s="236"/>
      <c r="B77" s="54" t="s">
        <v>75</v>
      </c>
      <c r="C77" s="54"/>
      <c r="D77" s="55"/>
      <c r="E77" s="56"/>
      <c r="F77" s="88"/>
    </row>
    <row r="78" spans="1:6" ht="24.75" customHeight="1">
      <c r="A78" s="236"/>
      <c r="B78" s="54" t="s">
        <v>76</v>
      </c>
      <c r="C78" s="54" t="s">
        <v>22</v>
      </c>
      <c r="D78" s="55"/>
      <c r="E78" s="56"/>
      <c r="F78" s="88" t="s">
        <v>22</v>
      </c>
    </row>
    <row r="79" spans="1:6" ht="24.75" customHeight="1">
      <c r="A79" s="236"/>
      <c r="B79" s="70"/>
      <c r="C79" s="54"/>
      <c r="D79" s="55"/>
      <c r="E79" s="267"/>
      <c r="F79" s="88"/>
    </row>
    <row r="80" spans="1:6" ht="24.75" customHeight="1">
      <c r="A80" s="236"/>
      <c r="B80" s="70"/>
      <c r="C80" s="54"/>
      <c r="D80" s="55"/>
      <c r="E80" s="267"/>
      <c r="F80" s="88"/>
    </row>
    <row r="81" spans="1:6" ht="24.75" customHeight="1">
      <c r="A81" s="236"/>
      <c r="B81" s="70"/>
      <c r="C81" s="54"/>
      <c r="D81" s="55"/>
      <c r="E81" s="267"/>
      <c r="F81" s="88"/>
    </row>
    <row r="82" spans="1:6" ht="24.75" customHeight="1">
      <c r="A82" s="236"/>
      <c r="B82" s="70"/>
      <c r="C82" s="54"/>
      <c r="D82" s="55"/>
      <c r="E82" s="267"/>
      <c r="F82" s="88"/>
    </row>
    <row r="83" spans="1:6" ht="24.75" customHeight="1">
      <c r="A83" s="236"/>
      <c r="B83" s="70"/>
      <c r="C83" s="54"/>
      <c r="D83" s="55"/>
      <c r="E83" s="267"/>
      <c r="F83" s="88"/>
    </row>
    <row r="84" spans="1:6" ht="24.75" customHeight="1">
      <c r="A84" s="236"/>
      <c r="B84" s="70"/>
      <c r="C84" s="54"/>
      <c r="D84" s="55"/>
      <c r="E84" s="267"/>
      <c r="F84" s="88"/>
    </row>
    <row r="85" spans="1:6" ht="24.75" customHeight="1">
      <c r="A85" s="236"/>
      <c r="B85" s="70"/>
      <c r="C85" s="54"/>
      <c r="D85" s="55"/>
      <c r="E85" s="267"/>
      <c r="F85" s="88"/>
    </row>
    <row r="86" spans="1:6" ht="24.75" customHeight="1">
      <c r="A86" s="236"/>
      <c r="B86" s="70"/>
      <c r="C86" s="54"/>
      <c r="D86" s="55"/>
      <c r="E86" s="267"/>
      <c r="F86" s="88"/>
    </row>
    <row r="87" spans="1:6" ht="24.75" customHeight="1">
      <c r="A87" s="236"/>
      <c r="B87" s="70"/>
      <c r="C87" s="54"/>
      <c r="D87" s="55"/>
      <c r="E87" s="267"/>
      <c r="F87" s="88"/>
    </row>
    <row r="88" spans="1:6" ht="24.75" customHeight="1">
      <c r="A88" s="236"/>
      <c r="B88" s="70"/>
      <c r="C88" s="54"/>
      <c r="D88" s="55"/>
      <c r="E88" s="267"/>
      <c r="F88" s="88"/>
    </row>
    <row r="89" spans="1:6" ht="24.75" customHeight="1">
      <c r="A89" s="236"/>
      <c r="B89" s="54" t="s">
        <v>22</v>
      </c>
      <c r="C89" s="54"/>
      <c r="D89" s="55" t="s">
        <v>22</v>
      </c>
      <c r="E89" s="56"/>
      <c r="F89" s="88"/>
    </row>
    <row r="90" spans="1:6" ht="24.75" customHeight="1" thickBot="1">
      <c r="A90" s="238"/>
      <c r="B90" s="67"/>
      <c r="C90" s="67"/>
      <c r="D90" s="75"/>
      <c r="E90" s="135"/>
      <c r="F90" s="136"/>
    </row>
    <row r="91" spans="1:6" ht="30" customHeight="1" thickBot="1">
      <c r="A91" s="239"/>
      <c r="B91" s="356" t="s">
        <v>62</v>
      </c>
      <c r="C91" s="357"/>
      <c r="D91" s="357"/>
      <c r="E91" s="358"/>
      <c r="F91" s="288">
        <f>SUM(F74:F90)</f>
        <v>0</v>
      </c>
    </row>
    <row r="92" spans="1:6" ht="12" customHeight="1">
      <c r="A92" s="236"/>
      <c r="B92" s="54"/>
      <c r="C92" s="54"/>
      <c r="D92" s="55"/>
      <c r="E92" s="56"/>
      <c r="F92" s="88"/>
    </row>
    <row r="93" spans="1:6" s="235" customFormat="1" ht="30" customHeight="1">
      <c r="A93" s="230" t="s">
        <v>12</v>
      </c>
      <c r="B93" s="231" t="s">
        <v>36</v>
      </c>
      <c r="C93" s="231"/>
      <c r="D93" s="232"/>
      <c r="E93" s="233"/>
      <c r="F93" s="234"/>
    </row>
    <row r="94" spans="1:6" ht="24.75" customHeight="1">
      <c r="A94" s="236"/>
      <c r="B94" s="54" t="s">
        <v>81</v>
      </c>
      <c r="C94" s="54"/>
      <c r="D94" s="55"/>
      <c r="E94" s="56"/>
      <c r="F94" s="94"/>
    </row>
    <row r="95" spans="1:6" ht="24.75" customHeight="1">
      <c r="A95" s="236"/>
      <c r="B95" s="54" t="s">
        <v>77</v>
      </c>
      <c r="C95" s="54"/>
      <c r="D95" s="55"/>
      <c r="E95" s="56"/>
      <c r="F95" s="94"/>
    </row>
    <row r="96" spans="1:6" ht="24.75" customHeight="1">
      <c r="A96" s="236"/>
      <c r="B96" s="54" t="s">
        <v>78</v>
      </c>
      <c r="C96" s="54"/>
      <c r="D96" s="55"/>
      <c r="E96" s="56"/>
      <c r="F96" s="94"/>
    </row>
    <row r="97" spans="1:6" ht="24.75" customHeight="1">
      <c r="A97" s="236"/>
      <c r="B97" s="217" t="s">
        <v>79</v>
      </c>
      <c r="C97" s="54"/>
      <c r="D97" s="55"/>
      <c r="E97" s="56"/>
      <c r="F97" s="94"/>
    </row>
    <row r="98" spans="1:6" ht="24.75" customHeight="1">
      <c r="A98" s="236"/>
      <c r="B98" s="54" t="s">
        <v>80</v>
      </c>
      <c r="C98" s="54"/>
      <c r="D98" s="55"/>
      <c r="E98" s="56"/>
      <c r="F98" s="94"/>
    </row>
    <row r="99" spans="1:6" ht="24.75" customHeight="1">
      <c r="A99" s="236"/>
      <c r="B99" s="77"/>
      <c r="C99" s="54"/>
      <c r="D99" s="55"/>
      <c r="E99" s="56"/>
      <c r="F99" s="94"/>
    </row>
    <row r="100" spans="1:6" ht="24.75" customHeight="1">
      <c r="A100" s="236"/>
      <c r="B100" s="54"/>
      <c r="C100" s="54"/>
      <c r="D100" s="55"/>
      <c r="E100" s="56"/>
      <c r="F100" s="94"/>
    </row>
    <row r="101" spans="1:6" ht="24.75" customHeight="1">
      <c r="A101" s="236"/>
      <c r="B101" s="54" t="s">
        <v>82</v>
      </c>
      <c r="C101" s="54"/>
      <c r="D101" s="55"/>
      <c r="E101" s="56"/>
      <c r="F101" s="94"/>
    </row>
    <row r="102" spans="1:6" ht="24.75" customHeight="1">
      <c r="A102" s="236"/>
      <c r="B102" s="54"/>
      <c r="C102" s="54"/>
      <c r="D102" s="55"/>
      <c r="E102" s="56"/>
      <c r="F102" s="94"/>
    </row>
    <row r="103" spans="1:6" ht="24.75" customHeight="1">
      <c r="A103" s="236"/>
      <c r="B103" s="54"/>
      <c r="C103" s="54"/>
      <c r="D103" s="55"/>
      <c r="E103" s="56"/>
      <c r="F103" s="94"/>
    </row>
    <row r="104" spans="1:6" ht="24.75" customHeight="1">
      <c r="A104" s="236"/>
      <c r="B104" s="54"/>
      <c r="C104" s="54"/>
      <c r="D104" s="55"/>
      <c r="E104" s="56"/>
      <c r="F104" s="94"/>
    </row>
    <row r="105" spans="1:6" ht="24.75" customHeight="1">
      <c r="A105" s="236"/>
      <c r="B105" s="54" t="s">
        <v>37</v>
      </c>
      <c r="C105" s="54"/>
      <c r="D105" s="55"/>
      <c r="E105" s="56"/>
      <c r="F105" s="94"/>
    </row>
    <row r="106" spans="1:6" ht="24.75" customHeight="1">
      <c r="A106" s="236"/>
      <c r="B106" s="54"/>
      <c r="C106" s="54"/>
      <c r="D106" s="55"/>
      <c r="E106" s="56"/>
      <c r="F106" s="94"/>
    </row>
    <row r="107" spans="1:6" ht="24.75" customHeight="1">
      <c r="A107" s="236"/>
      <c r="B107" s="54"/>
      <c r="C107" s="54"/>
      <c r="D107" s="55"/>
      <c r="E107" s="56"/>
      <c r="F107" s="94"/>
    </row>
    <row r="108" spans="1:6" ht="25.5" customHeight="1" thickBot="1">
      <c r="A108" s="236"/>
      <c r="B108" s="54"/>
      <c r="C108" s="54"/>
      <c r="D108" s="55"/>
      <c r="E108" s="56"/>
      <c r="F108" s="94"/>
    </row>
    <row r="109" spans="1:6" ht="24.75" customHeight="1" thickBot="1">
      <c r="A109" s="239"/>
      <c r="B109" s="356" t="s">
        <v>63</v>
      </c>
      <c r="C109" s="357"/>
      <c r="D109" s="357"/>
      <c r="E109" s="358"/>
      <c r="F109" s="288">
        <f>SUM(F93:F108)</f>
        <v>0</v>
      </c>
    </row>
    <row r="110" spans="1:6" ht="12.75" customHeight="1">
      <c r="A110" s="236"/>
      <c r="B110" s="54"/>
      <c r="C110" s="54"/>
      <c r="D110" s="55"/>
      <c r="E110" s="56"/>
      <c r="F110" s="88"/>
    </row>
    <row r="111" spans="1:6" ht="24.75" customHeight="1">
      <c r="A111" s="230" t="s">
        <v>14</v>
      </c>
      <c r="B111" s="231" t="s">
        <v>38</v>
      </c>
      <c r="C111" s="231"/>
      <c r="D111" s="232"/>
      <c r="E111" s="233"/>
      <c r="F111" s="234"/>
    </row>
    <row r="112" spans="1:6" ht="24.75" customHeight="1">
      <c r="A112" s="236"/>
      <c r="B112" s="54" t="s">
        <v>83</v>
      </c>
      <c r="C112" s="54"/>
      <c r="D112" s="55"/>
      <c r="E112" s="56"/>
      <c r="F112" s="94"/>
    </row>
    <row r="113" spans="1:6" ht="24.75" customHeight="1">
      <c r="A113" s="236"/>
      <c r="B113" s="54" t="s">
        <v>77</v>
      </c>
      <c r="C113" s="54"/>
      <c r="D113" s="55"/>
      <c r="E113" s="56"/>
      <c r="F113" s="94"/>
    </row>
    <row r="114" spans="1:6" ht="24.75" customHeight="1">
      <c r="A114" s="236"/>
      <c r="B114" s="54" t="s">
        <v>78</v>
      </c>
      <c r="C114" s="54"/>
      <c r="D114" s="55"/>
      <c r="E114" s="56"/>
      <c r="F114" s="94"/>
    </row>
    <row r="115" spans="1:6" ht="24.75" customHeight="1">
      <c r="A115" s="236"/>
      <c r="B115" s="54" t="s">
        <v>88</v>
      </c>
      <c r="C115" s="54"/>
      <c r="D115" s="55"/>
      <c r="E115" s="56"/>
      <c r="F115" s="94"/>
    </row>
    <row r="116" spans="1:6" ht="24.75" customHeight="1">
      <c r="A116" s="236"/>
      <c r="B116" s="54" t="s">
        <v>84</v>
      </c>
      <c r="C116" s="54"/>
      <c r="D116" s="55"/>
      <c r="E116" s="56"/>
      <c r="F116" s="94"/>
    </row>
    <row r="117" spans="1:6" ht="24.75" customHeight="1">
      <c r="A117" s="236"/>
      <c r="B117" s="54" t="s">
        <v>91</v>
      </c>
      <c r="C117" s="54"/>
      <c r="D117" s="55"/>
      <c r="E117" s="56"/>
      <c r="F117" s="94"/>
    </row>
    <row r="118" spans="1:6" ht="24.75" customHeight="1">
      <c r="A118" s="236"/>
      <c r="B118" s="54"/>
      <c r="C118" s="54"/>
      <c r="D118" s="55"/>
      <c r="E118" s="56"/>
      <c r="F118" s="94"/>
    </row>
    <row r="119" spans="1:6" ht="24.75" customHeight="1">
      <c r="A119" s="236"/>
      <c r="B119" s="54"/>
      <c r="C119" s="54"/>
      <c r="D119" s="55"/>
      <c r="E119" s="56"/>
      <c r="F119" s="94"/>
    </row>
    <row r="120" spans="1:6" ht="24.75" customHeight="1">
      <c r="A120" s="236"/>
      <c r="B120" s="54" t="s">
        <v>90</v>
      </c>
      <c r="C120" s="54"/>
      <c r="D120" s="55"/>
      <c r="E120" s="56"/>
      <c r="F120" s="94"/>
    </row>
    <row r="121" spans="1:6" ht="24.75" customHeight="1">
      <c r="A121" s="236"/>
      <c r="B121" s="54"/>
      <c r="C121" s="54"/>
      <c r="D121" s="55"/>
      <c r="E121" s="56"/>
      <c r="F121" s="94"/>
    </row>
    <row r="122" spans="1:6" ht="24.75" customHeight="1">
      <c r="A122" s="236"/>
      <c r="B122" s="54"/>
      <c r="C122" s="54"/>
      <c r="D122" s="55"/>
      <c r="E122" s="56"/>
      <c r="F122" s="94"/>
    </row>
    <row r="123" spans="1:6" ht="24.75" customHeight="1">
      <c r="A123" s="236"/>
      <c r="B123" s="268"/>
      <c r="C123" s="54"/>
      <c r="D123" s="55"/>
      <c r="E123" s="56"/>
      <c r="F123" s="94"/>
    </row>
    <row r="124" spans="1:6" ht="24.75" customHeight="1">
      <c r="A124" s="236"/>
      <c r="B124" s="54" t="s">
        <v>89</v>
      </c>
      <c r="C124" s="54"/>
      <c r="D124" s="55"/>
      <c r="E124" s="56"/>
      <c r="F124" s="94"/>
    </row>
    <row r="125" spans="1:6" ht="24.75" customHeight="1">
      <c r="A125" s="236"/>
      <c r="B125" s="54"/>
      <c r="C125" s="54"/>
      <c r="D125" s="55"/>
      <c r="E125" s="56"/>
      <c r="F125" s="94"/>
    </row>
    <row r="126" spans="1:6" ht="24.75" customHeight="1">
      <c r="A126" s="236"/>
      <c r="B126" s="54"/>
      <c r="C126" s="54"/>
      <c r="D126" s="55"/>
      <c r="E126" s="56"/>
      <c r="F126" s="94"/>
    </row>
    <row r="127" spans="1:6" ht="24.75" customHeight="1">
      <c r="A127" s="236"/>
      <c r="B127" s="269"/>
      <c r="C127" s="54"/>
      <c r="D127" s="55"/>
      <c r="E127" s="56"/>
      <c r="F127" s="94"/>
    </row>
    <row r="128" spans="1:6" ht="24.75" customHeight="1">
      <c r="A128" s="236"/>
      <c r="B128" s="54"/>
      <c r="C128" s="54"/>
      <c r="D128" s="55"/>
      <c r="E128" s="56"/>
      <c r="F128" s="94"/>
    </row>
    <row r="129" spans="1:6" ht="24.75" customHeight="1">
      <c r="A129" s="236"/>
      <c r="B129" s="217" t="s">
        <v>87</v>
      </c>
      <c r="C129" s="217"/>
      <c r="D129" s="55"/>
      <c r="E129" s="56"/>
      <c r="F129" s="94"/>
    </row>
    <row r="130" spans="1:6" ht="24.75" customHeight="1">
      <c r="A130" s="236"/>
      <c r="B130" s="54" t="s">
        <v>85</v>
      </c>
      <c r="C130" s="54"/>
      <c r="D130" s="55"/>
      <c r="E130" s="56"/>
      <c r="F130" s="94"/>
    </row>
    <row r="131" spans="1:6" ht="24.75" customHeight="1">
      <c r="A131" s="236"/>
      <c r="B131" s="54" t="s">
        <v>86</v>
      </c>
      <c r="C131" s="54"/>
      <c r="D131" s="55"/>
      <c r="E131" s="56"/>
      <c r="F131" s="94"/>
    </row>
    <row r="132" spans="1:6" ht="24.75" customHeight="1">
      <c r="A132" s="236"/>
      <c r="B132" s="54"/>
      <c r="C132" s="54"/>
      <c r="D132" s="55"/>
      <c r="E132" s="56"/>
      <c r="F132" s="94"/>
    </row>
    <row r="133" spans="1:6" ht="24.75" customHeight="1">
      <c r="A133" s="236"/>
      <c r="B133" s="54" t="s">
        <v>39</v>
      </c>
      <c r="C133" s="54"/>
      <c r="D133" s="55"/>
      <c r="E133" s="56"/>
      <c r="F133" s="94"/>
    </row>
    <row r="134" spans="1:6" ht="30" customHeight="1">
      <c r="A134" s="236"/>
      <c r="B134" s="54"/>
      <c r="C134" s="54"/>
      <c r="D134" s="55"/>
      <c r="E134" s="56"/>
      <c r="F134" s="94"/>
    </row>
    <row r="135" spans="1:6" ht="24.75" customHeight="1" thickBot="1">
      <c r="A135" s="236"/>
      <c r="B135" s="54"/>
      <c r="C135" s="54"/>
      <c r="D135" s="55"/>
      <c r="E135" s="56"/>
      <c r="F135" s="94"/>
    </row>
    <row r="136" spans="1:6" ht="24.75" customHeight="1" thickBot="1">
      <c r="A136" s="239"/>
      <c r="B136" s="356" t="s">
        <v>64</v>
      </c>
      <c r="C136" s="357"/>
      <c r="D136" s="357"/>
      <c r="E136" s="358"/>
      <c r="F136" s="288">
        <f>SUM(F111:F135)</f>
        <v>0</v>
      </c>
    </row>
    <row r="137" spans="1:6" ht="12.75" customHeight="1">
      <c r="A137" s="236"/>
      <c r="B137" s="54"/>
      <c r="C137" s="54"/>
      <c r="D137" s="55"/>
      <c r="E137" s="56"/>
      <c r="F137" s="88"/>
    </row>
    <row r="138" spans="1:6" ht="24.75" customHeight="1">
      <c r="A138" s="230" t="s">
        <v>16</v>
      </c>
      <c r="B138" s="231" t="s">
        <v>40</v>
      </c>
      <c r="C138" s="231"/>
      <c r="D138" s="232"/>
      <c r="E138" s="233"/>
      <c r="F138" s="234"/>
    </row>
    <row r="139" spans="1:6" ht="24.75" customHeight="1">
      <c r="A139" s="236"/>
      <c r="B139" s="54" t="s">
        <v>93</v>
      </c>
      <c r="C139" s="54"/>
      <c r="D139" s="55"/>
      <c r="E139" s="56"/>
      <c r="F139" s="94"/>
    </row>
    <row r="140" spans="1:6" ht="24.75" customHeight="1">
      <c r="A140" s="236"/>
      <c r="B140" s="67"/>
      <c r="C140" s="67"/>
      <c r="D140" s="75"/>
      <c r="E140" s="135"/>
      <c r="F140" s="200"/>
    </row>
    <row r="141" spans="1:6" ht="24.75" customHeight="1">
      <c r="A141" s="236"/>
      <c r="B141" s="116"/>
      <c r="C141" s="54"/>
      <c r="D141" s="161"/>
      <c r="E141" s="166"/>
      <c r="F141" s="162"/>
    </row>
    <row r="142" spans="1:6" ht="24.75" customHeight="1">
      <c r="A142" s="236"/>
      <c r="B142" s="116"/>
      <c r="C142" s="54"/>
      <c r="D142" s="161"/>
      <c r="E142" s="166"/>
      <c r="F142" s="162"/>
    </row>
    <row r="143" spans="1:6" ht="24.75" customHeight="1">
      <c r="A143" s="236"/>
      <c r="B143" s="51"/>
      <c r="C143" s="51"/>
      <c r="D143" s="52"/>
      <c r="E143" s="53"/>
      <c r="F143" s="201"/>
    </row>
    <row r="144" spans="1:6" ht="24.75" customHeight="1">
      <c r="A144" s="236"/>
      <c r="B144" s="51"/>
      <c r="C144" s="51"/>
      <c r="D144" s="52"/>
      <c r="E144" s="53"/>
      <c r="F144" s="201"/>
    </row>
    <row r="145" spans="1:6" ht="24.75" customHeight="1">
      <c r="A145" s="236"/>
      <c r="B145" s="116"/>
      <c r="C145" s="51"/>
      <c r="D145" s="52"/>
      <c r="E145" s="53"/>
      <c r="F145" s="201"/>
    </row>
    <row r="146" spans="1:6" ht="24.75" customHeight="1">
      <c r="A146" s="236"/>
      <c r="B146" s="116"/>
      <c r="C146" s="51"/>
      <c r="D146" s="52"/>
      <c r="E146" s="53"/>
      <c r="F146" s="201"/>
    </row>
    <row r="147" spans="1:6" ht="24.75" customHeight="1">
      <c r="A147" s="236"/>
      <c r="B147" s="116"/>
      <c r="C147" s="55"/>
      <c r="D147" s="55"/>
      <c r="E147" s="56"/>
      <c r="F147" s="94"/>
    </row>
    <row r="148" spans="1:6" ht="24.75" customHeight="1">
      <c r="A148" s="236"/>
      <c r="B148" s="116"/>
      <c r="C148" s="54"/>
      <c r="D148" s="55"/>
      <c r="E148" s="56"/>
      <c r="F148" s="94"/>
    </row>
    <row r="149" spans="1:6" ht="24.75" customHeight="1">
      <c r="A149" s="236"/>
      <c r="B149" s="116"/>
      <c r="C149" s="54"/>
      <c r="D149" s="55"/>
      <c r="E149" s="56"/>
      <c r="F149" s="94"/>
    </row>
    <row r="150" spans="1:6" ht="24.75" customHeight="1">
      <c r="A150" s="236"/>
      <c r="B150" s="54" t="s">
        <v>48</v>
      </c>
      <c r="C150" s="54"/>
      <c r="D150" s="55"/>
      <c r="E150" s="56"/>
      <c r="F150" s="94"/>
    </row>
    <row r="151" spans="1:6" ht="27" customHeight="1">
      <c r="A151" s="236"/>
      <c r="B151" s="269"/>
      <c r="C151" s="54"/>
      <c r="D151" s="55"/>
      <c r="E151" s="56"/>
      <c r="F151" s="94"/>
    </row>
    <row r="152" spans="1:6" ht="24.75" customHeight="1">
      <c r="A152" s="236"/>
      <c r="B152" s="270"/>
      <c r="C152" s="54"/>
      <c r="D152" s="55"/>
      <c r="E152" s="56"/>
      <c r="F152" s="94"/>
    </row>
    <row r="153" spans="1:6" ht="30" customHeight="1">
      <c r="A153" s="236"/>
      <c r="B153" s="54"/>
      <c r="C153" s="54"/>
      <c r="D153" s="55"/>
      <c r="E153" s="56"/>
      <c r="F153" s="94"/>
    </row>
    <row r="154" spans="1:6" ht="24.75" customHeight="1">
      <c r="A154" s="236"/>
      <c r="B154" s="76"/>
      <c r="C154" s="77"/>
      <c r="D154" s="55"/>
      <c r="E154" s="56"/>
      <c r="F154" s="94"/>
    </row>
    <row r="155" spans="1:6" s="235" customFormat="1" ht="30" customHeight="1">
      <c r="A155" s="236"/>
      <c r="B155" s="54"/>
      <c r="C155" s="54"/>
      <c r="D155" s="55"/>
      <c r="E155" s="56"/>
      <c r="F155" s="94"/>
    </row>
    <row r="156" spans="1:6" s="271" customFormat="1" ht="24.75" customHeight="1" thickBot="1">
      <c r="A156" s="236"/>
      <c r="B156" s="76"/>
      <c r="C156" s="51"/>
      <c r="D156" s="55"/>
      <c r="E156" s="56"/>
      <c r="F156" s="94"/>
    </row>
    <row r="157" spans="1:6" ht="24.75" customHeight="1" thickBot="1">
      <c r="A157" s="239"/>
      <c r="B157" s="356" t="s">
        <v>65</v>
      </c>
      <c r="C157" s="357"/>
      <c r="D157" s="357"/>
      <c r="E157" s="358"/>
      <c r="F157" s="288">
        <f>SUM(F138:F156)</f>
        <v>0</v>
      </c>
    </row>
    <row r="158" spans="1:6" ht="12.75" customHeight="1">
      <c r="A158" s="236"/>
      <c r="B158" s="54"/>
      <c r="C158" s="54"/>
      <c r="D158" s="55"/>
      <c r="E158" s="56"/>
      <c r="F158" s="88"/>
    </row>
    <row r="159" spans="1:6" ht="24.75" customHeight="1">
      <c r="A159" s="230" t="s">
        <v>18</v>
      </c>
      <c r="B159" s="231" t="s">
        <v>41</v>
      </c>
      <c r="C159" s="231"/>
      <c r="D159" s="232"/>
      <c r="E159" s="233"/>
      <c r="F159" s="234"/>
    </row>
    <row r="160" spans="1:6" ht="24.75" customHeight="1">
      <c r="A160" s="236"/>
      <c r="B160" s="54"/>
      <c r="C160" s="54"/>
      <c r="D160" s="54"/>
      <c r="E160" s="54"/>
      <c r="F160" s="94"/>
    </row>
    <row r="161" spans="1:6" ht="24.75" customHeight="1">
      <c r="A161" s="236"/>
      <c r="B161" s="272"/>
      <c r="C161" s="67"/>
      <c r="D161" s="75"/>
      <c r="E161" s="273"/>
      <c r="F161" s="200"/>
    </row>
    <row r="162" spans="1:6" s="235" customFormat="1" ht="30" customHeight="1">
      <c r="A162" s="236"/>
      <c r="B162" s="274"/>
      <c r="C162" s="54"/>
      <c r="D162" s="55"/>
      <c r="E162" s="56"/>
      <c r="F162" s="94"/>
    </row>
    <row r="163" spans="1:6" ht="24.75" customHeight="1">
      <c r="A163" s="236"/>
      <c r="B163" s="54"/>
      <c r="C163" s="54"/>
      <c r="D163" s="55"/>
      <c r="E163" s="56"/>
      <c r="F163" s="94"/>
    </row>
    <row r="164" spans="1:6" ht="24.75" customHeight="1">
      <c r="A164" s="236"/>
      <c r="B164" s="54"/>
      <c r="C164" s="54"/>
      <c r="D164" s="55"/>
      <c r="E164" s="56"/>
      <c r="F164" s="94"/>
    </row>
    <row r="165" spans="1:6" ht="24.75" customHeight="1">
      <c r="A165" s="236"/>
      <c r="B165" s="54"/>
      <c r="C165" s="54"/>
      <c r="D165" s="55"/>
      <c r="E165" s="56"/>
      <c r="F165" s="94"/>
    </row>
    <row r="166" spans="1:6" ht="30" customHeight="1">
      <c r="A166" s="236"/>
      <c r="B166" s="54"/>
      <c r="C166" s="54"/>
      <c r="D166" s="55"/>
      <c r="E166" s="56"/>
      <c r="F166" s="94"/>
    </row>
    <row r="167" spans="1:6" ht="24.75" customHeight="1">
      <c r="A167" s="236"/>
      <c r="B167" s="54"/>
      <c r="C167" s="54"/>
      <c r="D167" s="55"/>
      <c r="E167" s="56"/>
      <c r="F167" s="94"/>
    </row>
    <row r="168" spans="1:6" ht="30" customHeight="1">
      <c r="A168" s="236"/>
      <c r="B168" s="54"/>
      <c r="C168" s="54"/>
      <c r="D168" s="55"/>
      <c r="E168" s="56"/>
      <c r="F168" s="94"/>
    </row>
    <row r="169" spans="1:6" ht="24.75" customHeight="1">
      <c r="A169" s="236"/>
      <c r="B169" s="54"/>
      <c r="C169" s="54"/>
      <c r="D169" s="55"/>
      <c r="E169" s="56"/>
      <c r="F169" s="94"/>
    </row>
    <row r="170" spans="1:6" ht="24.75" customHeight="1">
      <c r="A170" s="236"/>
      <c r="B170" s="54"/>
      <c r="C170" s="54"/>
      <c r="D170" s="55"/>
      <c r="E170" s="56"/>
      <c r="F170" s="94"/>
    </row>
    <row r="171" spans="1:6" ht="27" customHeight="1">
      <c r="A171" s="236"/>
      <c r="B171" s="54"/>
      <c r="C171" s="54"/>
      <c r="D171" s="55"/>
      <c r="E171" s="56"/>
      <c r="F171" s="94"/>
    </row>
    <row r="172" spans="1:6" ht="27" customHeight="1" thickBot="1">
      <c r="A172" s="236"/>
      <c r="B172" s="54"/>
      <c r="C172" s="54"/>
      <c r="D172" s="55"/>
      <c r="E172" s="56"/>
      <c r="F172" s="94"/>
    </row>
    <row r="173" spans="1:6" ht="27" customHeight="1" thickBot="1">
      <c r="A173" s="239"/>
      <c r="B173" s="356" t="s">
        <v>66</v>
      </c>
      <c r="C173" s="357"/>
      <c r="D173" s="357"/>
      <c r="E173" s="358"/>
      <c r="F173" s="288">
        <f>SUM(F159:F172)</f>
        <v>0</v>
      </c>
    </row>
    <row r="174" spans="1:6" ht="27" customHeight="1" thickBot="1">
      <c r="A174" s="236"/>
      <c r="B174" s="400" t="s">
        <v>163</v>
      </c>
      <c r="C174" s="276"/>
      <c r="D174" s="276"/>
      <c r="E174" s="277"/>
      <c r="F174" s="398"/>
    </row>
    <row r="175" spans="1:6" ht="27" customHeight="1" thickBot="1" thickTop="1">
      <c r="A175" s="275"/>
      <c r="B175" s="401" t="s">
        <v>162</v>
      </c>
      <c r="C175" s="399">
        <v>0</v>
      </c>
      <c r="D175" s="276"/>
      <c r="E175" s="277"/>
      <c r="F175" s="288">
        <f>(F38+F72+F91+F109+F136+F157)*C175</f>
        <v>0</v>
      </c>
    </row>
    <row r="176" spans="1:6" s="349" customFormat="1" ht="49.5" customHeight="1" thickBot="1" thickTop="1">
      <c r="A176" s="347"/>
      <c r="B176" s="364" t="s">
        <v>161</v>
      </c>
      <c r="C176" s="365"/>
      <c r="D176" s="365"/>
      <c r="E176" s="366"/>
      <c r="F176" s="348">
        <f>F38+F72+F91+F109+F136+F157+F173+F175</f>
        <v>0</v>
      </c>
    </row>
    <row r="177" spans="1:6" ht="27" customHeight="1">
      <c r="A177" s="278"/>
      <c r="B177" s="279"/>
      <c r="C177" s="217"/>
      <c r="D177" s="179"/>
      <c r="E177" s="280"/>
      <c r="F177" s="281"/>
    </row>
    <row r="178" spans="1:6" ht="27" customHeight="1">
      <c r="A178" s="282"/>
      <c r="B178" s="283"/>
      <c r="C178" s="282"/>
      <c r="D178" s="283"/>
      <c r="E178" s="283"/>
      <c r="F178" s="284"/>
    </row>
    <row r="179" spans="1:6" ht="27" customHeight="1">
      <c r="A179" s="285"/>
      <c r="B179" s="286"/>
      <c r="C179" s="286"/>
      <c r="D179" s="286"/>
      <c r="E179" s="286"/>
      <c r="F179" s="223"/>
    </row>
  </sheetData>
  <sheetProtection/>
  <mergeCells count="17">
    <mergeCell ref="B173:E173"/>
    <mergeCell ref="B176:E176"/>
    <mergeCell ref="B109:E109"/>
    <mergeCell ref="B136:E136"/>
    <mergeCell ref="B157:E157"/>
    <mergeCell ref="B7:C7"/>
    <mergeCell ref="E8:F8"/>
    <mergeCell ref="B11:E11"/>
    <mergeCell ref="B38:E38"/>
    <mergeCell ref="B72:E72"/>
    <mergeCell ref="B91:E91"/>
    <mergeCell ref="B4:C4"/>
    <mergeCell ref="E4:F4"/>
    <mergeCell ref="B5:C5"/>
    <mergeCell ref="E5:F5"/>
    <mergeCell ref="B6:C6"/>
    <mergeCell ref="E6:F6"/>
  </mergeCells>
  <printOptions horizontalCentered="1"/>
  <pageMargins left="0" right="0" top="0.5" bottom="0.25" header="0" footer="0"/>
  <pageSetup fitToHeight="5"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Langley</dc:creator>
  <cp:keywords/>
  <dc:description/>
  <cp:lastModifiedBy>John Hanley</cp:lastModifiedBy>
  <cp:lastPrinted>2016-04-06T17:24:47Z</cp:lastPrinted>
  <dcterms:created xsi:type="dcterms:W3CDTF">1999-07-16T17:35:39Z</dcterms:created>
  <dcterms:modified xsi:type="dcterms:W3CDTF">2016-05-17T17:10:46Z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