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2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3.xml" ContentType="application/vnd.openxmlformats-officedocument.drawing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Pennis\Downloads\"/>
    </mc:Choice>
  </mc:AlternateContent>
  <bookViews>
    <workbookView xWindow="0" yWindow="0" windowWidth="28800" windowHeight="12456" firstSheet="1" activeTab="1"/>
  </bookViews>
  <sheets>
    <sheet name="Data" sheetId="4" state="hidden" r:id="rId1"/>
    <sheet name="Personnel" sheetId="1" r:id="rId2"/>
    <sheet name="Round 1" sheetId="2" r:id="rId3"/>
    <sheet name="Round 2" sheetId="5" r:id="rId4"/>
    <sheet name="Round 3" sheetId="6" r:id="rId5"/>
  </sheets>
  <definedNames>
    <definedName name="_xlnm._FilterDatabase" localSheetId="1" hidden="1">Personnel!$A$3:$R$3</definedName>
    <definedName name="_xlnm._FilterDatabase" localSheetId="2" hidden="1">'Round 1'!$A$2:$K$2</definedName>
    <definedName name="_xlnm._FilterDatabase" localSheetId="3" hidden="1">'Round 2'!$A$2:$K$2</definedName>
    <definedName name="_xlnm._FilterDatabase" localSheetId="4" hidden="1">'Round 3'!$A$2:$K$2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7" i="1"/>
  <c r="R17" i="1"/>
  <c r="R5" i="1"/>
  <c r="R8" i="1"/>
  <c r="R9" i="1"/>
  <c r="R10" i="1"/>
  <c r="R12" i="1"/>
  <c r="R13" i="1"/>
  <c r="R15" i="1"/>
  <c r="R16" i="1"/>
  <c r="R19" i="1"/>
  <c r="R23" i="1"/>
  <c r="R26" i="1"/>
  <c r="R27" i="1"/>
  <c r="R29" i="1"/>
  <c r="R34" i="1"/>
  <c r="R35" i="1"/>
  <c r="R38" i="1"/>
  <c r="R39" i="1"/>
  <c r="R40" i="1"/>
  <c r="R44" i="1"/>
  <c r="R46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P5" i="1"/>
  <c r="P8" i="1"/>
  <c r="P9" i="1"/>
  <c r="P10" i="1"/>
  <c r="P11" i="1"/>
  <c r="P12" i="1"/>
  <c r="P13" i="1"/>
  <c r="P14" i="1"/>
  <c r="P15" i="1"/>
  <c r="P16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7" i="1"/>
  <c r="P46" i="1"/>
  <c r="P48" i="1"/>
  <c r="H12" i="6"/>
  <c r="H13" i="6"/>
  <c r="H17" i="6"/>
  <c r="H21" i="6"/>
  <c r="H22" i="6"/>
  <c r="H3" i="6"/>
  <c r="H18" i="6"/>
  <c r="H9" i="6"/>
  <c r="H8" i="6"/>
  <c r="H16" i="6"/>
  <c r="H11" i="6"/>
  <c r="H7" i="6"/>
  <c r="H20" i="6"/>
  <c r="H4" i="6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2" i="1"/>
  <c r="N44" i="1"/>
  <c r="N45" i="1"/>
  <c r="N47" i="1"/>
  <c r="N46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4" i="1"/>
</calcChain>
</file>

<file path=xl/sharedStrings.xml><?xml version="1.0" encoding="utf-8"?>
<sst xmlns="http://schemas.openxmlformats.org/spreadsheetml/2006/main" count="1239" uniqueCount="172">
  <si>
    <t>Teacher</t>
  </si>
  <si>
    <t>Grade(s)</t>
  </si>
  <si>
    <t>Subject(s)</t>
  </si>
  <si>
    <t>Years Exp.</t>
  </si>
  <si>
    <t>Un/Announced</t>
  </si>
  <si>
    <t>Evaluator</t>
  </si>
  <si>
    <t>Last Name</t>
  </si>
  <si>
    <t>First Name</t>
  </si>
  <si>
    <t>Position</t>
  </si>
  <si>
    <t>Coach</t>
  </si>
  <si>
    <t>Albrecht* </t>
  </si>
  <si>
    <t>Allen </t>
  </si>
  <si>
    <t>Arbuckle </t>
  </si>
  <si>
    <t>Blount </t>
  </si>
  <si>
    <t>Caldwell </t>
  </si>
  <si>
    <t>Childress </t>
  </si>
  <si>
    <t>Claiborne </t>
  </si>
  <si>
    <t>Creech </t>
  </si>
  <si>
    <t>Fontenot </t>
  </si>
  <si>
    <t>Harris </t>
  </si>
  <si>
    <t>Magee </t>
  </si>
  <si>
    <t>Martin </t>
  </si>
  <si>
    <t>Parker </t>
  </si>
  <si>
    <t>Risinger </t>
  </si>
  <si>
    <t>Shinault </t>
  </si>
  <si>
    <t>Stroud </t>
  </si>
  <si>
    <t>Taylor </t>
  </si>
  <si>
    <t>Thompson </t>
  </si>
  <si>
    <t>Walker </t>
  </si>
  <si>
    <t>Whales</t>
  </si>
  <si>
    <t>Williams</t>
  </si>
  <si>
    <t>Young</t>
  </si>
  <si>
    <t>Zeringue</t>
  </si>
  <si>
    <t>Bradley</t>
  </si>
  <si>
    <t>Brown</t>
  </si>
  <si>
    <t>Cooper</t>
  </si>
  <si>
    <t>Ezell</t>
  </si>
  <si>
    <t>Dufour</t>
  </si>
  <si>
    <t>Gamble</t>
  </si>
  <si>
    <t>Graham</t>
  </si>
  <si>
    <t>Green</t>
  </si>
  <si>
    <t>Jackson</t>
  </si>
  <si>
    <t>Jones</t>
  </si>
  <si>
    <t>Kizzar</t>
  </si>
  <si>
    <t>Lewis</t>
  </si>
  <si>
    <t>McDonald</t>
  </si>
  <si>
    <t>McDowel</t>
  </si>
  <si>
    <t>Robbins</t>
  </si>
  <si>
    <t>Robinson</t>
  </si>
  <si>
    <t>Spencer</t>
  </si>
  <si>
    <t>Stewart</t>
  </si>
  <si>
    <t>Whitaker</t>
  </si>
  <si>
    <t>Wright</t>
  </si>
  <si>
    <t>Wrobel</t>
  </si>
  <si>
    <t>Ziegler</t>
  </si>
  <si>
    <t>Liam</t>
  </si>
  <si>
    <t>Luke</t>
  </si>
  <si>
    <t>Henry</t>
  </si>
  <si>
    <t>Elijah</t>
  </si>
  <si>
    <t>Noah</t>
  </si>
  <si>
    <t>Oliver</t>
  </si>
  <si>
    <t>Wyatt</t>
  </si>
  <si>
    <t>Amelia</t>
  </si>
  <si>
    <t>Olivia</t>
  </si>
  <si>
    <t>Charlott</t>
  </si>
  <si>
    <t>Harper</t>
  </si>
  <si>
    <t>Cypress</t>
  </si>
  <si>
    <t>Jupiter</t>
  </si>
  <si>
    <t>Merritt</t>
  </si>
  <si>
    <t>Charleigh</t>
  </si>
  <si>
    <t>Scottie</t>
  </si>
  <si>
    <t>Aurora</t>
  </si>
  <si>
    <t>Tiana</t>
  </si>
  <si>
    <t>Zelda</t>
  </si>
  <si>
    <t>Iris</t>
  </si>
  <si>
    <t>Daphne</t>
  </si>
  <si>
    <t>Doris</t>
  </si>
  <si>
    <t>Constance</t>
  </si>
  <si>
    <t>Ana</t>
  </si>
  <si>
    <t>Knox</t>
  </si>
  <si>
    <t>Jude</t>
  </si>
  <si>
    <t>Phyllis</t>
  </si>
  <si>
    <t>Ethel</t>
  </si>
  <si>
    <t>William</t>
  </si>
  <si>
    <t>Phillip</t>
  </si>
  <si>
    <t>Shendell</t>
  </si>
  <si>
    <t>Jay</t>
  </si>
  <si>
    <t>Sutton</t>
  </si>
  <si>
    <t>James</t>
  </si>
  <si>
    <t>Lindsay</t>
  </si>
  <si>
    <t>Lindsey</t>
  </si>
  <si>
    <t>Tracy</t>
  </si>
  <si>
    <t>Ninon</t>
  </si>
  <si>
    <t>Caroline</t>
  </si>
  <si>
    <t>Rebecca</t>
  </si>
  <si>
    <t>Jennifer</t>
  </si>
  <si>
    <t>Zoe</t>
  </si>
  <si>
    <t>Rupert</t>
  </si>
  <si>
    <t>Troy</t>
  </si>
  <si>
    <t>Abel</t>
  </si>
  <si>
    <t>Pierre</t>
  </si>
  <si>
    <t>SSCD</t>
  </si>
  <si>
    <t>Lower Autistic</t>
  </si>
  <si>
    <t>Generic/Inclusion</t>
  </si>
  <si>
    <t>Upper Autistic</t>
  </si>
  <si>
    <t>ESL</t>
  </si>
  <si>
    <t>1st</t>
  </si>
  <si>
    <t>2nd/5th</t>
  </si>
  <si>
    <t>2nd/3rd</t>
  </si>
  <si>
    <t>2nd/4th</t>
  </si>
  <si>
    <t>Principal</t>
  </si>
  <si>
    <t>Pk-5</t>
  </si>
  <si>
    <t>EL Development</t>
  </si>
  <si>
    <t>K</t>
  </si>
  <si>
    <t>1st/2nd</t>
  </si>
  <si>
    <t>PE</t>
  </si>
  <si>
    <t>K-5</t>
  </si>
  <si>
    <t>PE/Art</t>
  </si>
  <si>
    <t>Librarian</t>
  </si>
  <si>
    <t>Assistant Principal</t>
  </si>
  <si>
    <t>Master Teacher</t>
  </si>
  <si>
    <t>ESL Coach</t>
  </si>
  <si>
    <t xml:space="preserve">1st </t>
  </si>
  <si>
    <t>All/Dual Language</t>
  </si>
  <si>
    <t>Career Teacher</t>
  </si>
  <si>
    <t>2nd</t>
  </si>
  <si>
    <t>3rd</t>
  </si>
  <si>
    <t>4th</t>
  </si>
  <si>
    <t>5th</t>
  </si>
  <si>
    <t>SPED</t>
  </si>
  <si>
    <t>Math</t>
  </si>
  <si>
    <t>4th/5th</t>
  </si>
  <si>
    <t>ELA</t>
  </si>
  <si>
    <t>Sci/SS</t>
  </si>
  <si>
    <t>All</t>
  </si>
  <si>
    <t>3rd/4th</t>
  </si>
  <si>
    <t>SPED - Dual Language</t>
  </si>
  <si>
    <t>0-2</t>
  </si>
  <si>
    <t>3+</t>
  </si>
  <si>
    <t>Evaluators</t>
  </si>
  <si>
    <t>Observers</t>
  </si>
  <si>
    <t>Coaches</t>
  </si>
  <si>
    <t>Stroud</t>
  </si>
  <si>
    <t>Childress</t>
  </si>
  <si>
    <t>Exempt</t>
  </si>
  <si>
    <t>Zeigler</t>
  </si>
  <si>
    <t>Observer</t>
  </si>
  <si>
    <t>Informal</t>
  </si>
  <si>
    <t>Obs Date</t>
  </si>
  <si>
    <t>Post Date</t>
  </si>
  <si>
    <t>Pre Date</t>
  </si>
  <si>
    <t>Coach Date 1</t>
  </si>
  <si>
    <t>Submitted to LES</t>
  </si>
  <si>
    <t>Albrecht</t>
  </si>
  <si>
    <t>Experience</t>
  </si>
  <si>
    <t>Type of Obs</t>
  </si>
  <si>
    <t>Unannounced</t>
  </si>
  <si>
    <t>Announced</t>
  </si>
  <si>
    <t>Round 1 Observation 08/14 - 10/25</t>
  </si>
  <si>
    <t>R 1 Score</t>
  </si>
  <si>
    <t>R2 Observer</t>
  </si>
  <si>
    <t>R2 Score</t>
  </si>
  <si>
    <t>Avg R1/R2</t>
  </si>
  <si>
    <t>R3 Observer</t>
  </si>
  <si>
    <t>R3 Score</t>
  </si>
  <si>
    <t>Avg R1-R3</t>
  </si>
  <si>
    <t>---</t>
  </si>
  <si>
    <t>Round 1 Observation 11/06 - 01/24</t>
  </si>
  <si>
    <t>Coach Date 2 (If &lt;2.5)</t>
  </si>
  <si>
    <t>Coach Date 2  (If &lt; 2.5)</t>
  </si>
  <si>
    <t>Rd 1 Observer</t>
  </si>
  <si>
    <t>Round 1 Observation 02/03 - 04/17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</si>
</sst>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Public Sans"/>
    </font>
    <font>
      <b/>
      <sz val="12"/>
      <color theme="1"/>
      <name val="Public Sans"/>
    </font>
    <font>
      <sz val="12"/>
      <name val="Public Sans"/>
    </font>
    <font>
      <b/>
      <sz val="12"/>
      <name val="Public Sans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4" fillId="2" borderId="1" xfId="0" applyFont="1" applyFill="1" applyBorder="1"/>
    <xf numFmtId="0" fontId="2" fillId="0" borderId="1" xfId="0" quotePrefix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 applyAlignment="1">
      <alignment horizontal="center"/>
    </xf>
    <xf numFmtId="14" fontId="2" fillId="0" borderId="0" xfId="0" applyNumberFormat="1" applyFont="1"/>
    <xf numFmtId="0" fontId="4" fillId="4" borderId="0" xfId="0" applyFont="1" applyFill="1" applyBorder="1"/>
    <xf numFmtId="0" fontId="4" fillId="4" borderId="2" xfId="0" applyFont="1" applyFill="1" applyBorder="1"/>
    <xf numFmtId="2" fontId="4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checked="Checked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checked="Checked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checked="Checked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checked="Checked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checked="Checked" lockText="1" noThreeD="1"/>
</file>

<file path=xl/ctrlProps/ctrlProp362.xml><?xml version="1.0" encoding="utf-8"?>
<formControlPr xmlns="http://schemas.microsoft.com/office/spreadsheetml/2009/9/main" objectType="CheckBox" checked="Checked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6</xdr:col>
          <xdr:colOff>1181100</xdr:colOff>
          <xdr:row>2</xdr:row>
          <xdr:rowOff>228600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6</xdr:col>
          <xdr:colOff>1181100</xdr:colOff>
          <xdr:row>3</xdr:row>
          <xdr:rowOff>228600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6</xdr:col>
          <xdr:colOff>1181100</xdr:colOff>
          <xdr:row>4</xdr:row>
          <xdr:rowOff>228600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6</xdr:col>
          <xdr:colOff>1181100</xdr:colOff>
          <xdr:row>5</xdr:row>
          <xdr:rowOff>228600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6</xdr:col>
          <xdr:colOff>1181100</xdr:colOff>
          <xdr:row>6</xdr:row>
          <xdr:rowOff>228600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6</xdr:col>
          <xdr:colOff>1181100</xdr:colOff>
          <xdr:row>7</xdr:row>
          <xdr:rowOff>228600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6</xdr:col>
          <xdr:colOff>1181100</xdr:colOff>
          <xdr:row>8</xdr:row>
          <xdr:rowOff>228600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6</xdr:col>
          <xdr:colOff>1181100</xdr:colOff>
          <xdr:row>9</xdr:row>
          <xdr:rowOff>228600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6</xdr:col>
          <xdr:colOff>1181100</xdr:colOff>
          <xdr:row>10</xdr:row>
          <xdr:rowOff>228600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7620</xdr:rowOff>
        </xdr:from>
        <xdr:to>
          <xdr:col>6</xdr:col>
          <xdr:colOff>1181100</xdr:colOff>
          <xdr:row>11</xdr:row>
          <xdr:rowOff>228600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6</xdr:col>
          <xdr:colOff>1181100</xdr:colOff>
          <xdr:row>12</xdr:row>
          <xdr:rowOff>228600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6</xdr:col>
          <xdr:colOff>1181100</xdr:colOff>
          <xdr:row>13</xdr:row>
          <xdr:rowOff>228600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6</xdr:col>
          <xdr:colOff>1181100</xdr:colOff>
          <xdr:row>14</xdr:row>
          <xdr:rowOff>228600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6</xdr:col>
          <xdr:colOff>1181100</xdr:colOff>
          <xdr:row>15</xdr:row>
          <xdr:rowOff>228600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6</xdr:col>
          <xdr:colOff>1181100</xdr:colOff>
          <xdr:row>16</xdr:row>
          <xdr:rowOff>228600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6</xdr:col>
          <xdr:colOff>1181100</xdr:colOff>
          <xdr:row>17</xdr:row>
          <xdr:rowOff>228600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6</xdr:col>
          <xdr:colOff>1181100</xdr:colOff>
          <xdr:row>18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6</xdr:col>
          <xdr:colOff>1181100</xdr:colOff>
          <xdr:row>19</xdr:row>
          <xdr:rowOff>228600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6</xdr:col>
          <xdr:colOff>1181100</xdr:colOff>
          <xdr:row>20</xdr:row>
          <xdr:rowOff>228600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6</xdr:col>
          <xdr:colOff>1181100</xdr:colOff>
          <xdr:row>21</xdr:row>
          <xdr:rowOff>228600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6</xdr:col>
          <xdr:colOff>1181100</xdr:colOff>
          <xdr:row>22</xdr:row>
          <xdr:rowOff>228600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6</xdr:col>
          <xdr:colOff>1181100</xdr:colOff>
          <xdr:row>23</xdr:row>
          <xdr:rowOff>228600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6</xdr:col>
          <xdr:colOff>1181100</xdr:colOff>
          <xdr:row>24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6</xdr:col>
          <xdr:colOff>1181100</xdr:colOff>
          <xdr:row>26</xdr:row>
          <xdr:rowOff>228600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6</xdr:col>
          <xdr:colOff>1181100</xdr:colOff>
          <xdr:row>27</xdr:row>
          <xdr:rowOff>228600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6</xdr:col>
          <xdr:colOff>1181100</xdr:colOff>
          <xdr:row>28</xdr:row>
          <xdr:rowOff>228600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6</xdr:col>
          <xdr:colOff>1181100</xdr:colOff>
          <xdr:row>29</xdr:row>
          <xdr:rowOff>228600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6</xdr:col>
          <xdr:colOff>1181100</xdr:colOff>
          <xdr:row>30</xdr:row>
          <xdr:rowOff>228600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6</xdr:col>
          <xdr:colOff>1181100</xdr:colOff>
          <xdr:row>31</xdr:row>
          <xdr:rowOff>228600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6</xdr:col>
          <xdr:colOff>1181100</xdr:colOff>
          <xdr:row>32</xdr:row>
          <xdr:rowOff>228600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6</xdr:col>
          <xdr:colOff>1181100</xdr:colOff>
          <xdr:row>33</xdr:row>
          <xdr:rowOff>228600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6</xdr:col>
          <xdr:colOff>1181100</xdr:colOff>
          <xdr:row>34</xdr:row>
          <xdr:rowOff>228600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6</xdr:col>
          <xdr:colOff>1181100</xdr:colOff>
          <xdr:row>35</xdr:row>
          <xdr:rowOff>228600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6</xdr:col>
          <xdr:colOff>1181100</xdr:colOff>
          <xdr:row>36</xdr:row>
          <xdr:rowOff>228600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6</xdr:col>
          <xdr:colOff>1181100</xdr:colOff>
          <xdr:row>37</xdr:row>
          <xdr:rowOff>228600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6</xdr:col>
          <xdr:colOff>1181100</xdr:colOff>
          <xdr:row>38</xdr:row>
          <xdr:rowOff>228600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6</xdr:col>
          <xdr:colOff>1181100</xdr:colOff>
          <xdr:row>39</xdr:row>
          <xdr:rowOff>228600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6</xdr:col>
          <xdr:colOff>1181100</xdr:colOff>
          <xdr:row>40</xdr:row>
          <xdr:rowOff>228600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6</xdr:col>
          <xdr:colOff>1181100</xdr:colOff>
          <xdr:row>41</xdr:row>
          <xdr:rowOff>228600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6</xdr:col>
          <xdr:colOff>1181100</xdr:colOff>
          <xdr:row>42</xdr:row>
          <xdr:rowOff>228600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6</xdr:col>
          <xdr:colOff>1181100</xdr:colOff>
          <xdr:row>43</xdr:row>
          <xdr:rowOff>228600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6</xdr:col>
          <xdr:colOff>1181100</xdr:colOff>
          <xdr:row>44</xdr:row>
          <xdr:rowOff>228600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6</xdr:col>
          <xdr:colOff>1181100</xdr:colOff>
          <xdr:row>45</xdr:row>
          <xdr:rowOff>228600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6</xdr:col>
          <xdr:colOff>1181100</xdr:colOff>
          <xdr:row>46</xdr:row>
          <xdr:rowOff>228600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6</xdr:col>
          <xdr:colOff>1181100</xdr:colOff>
          <xdr:row>13</xdr:row>
          <xdr:rowOff>228600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6</xdr:col>
          <xdr:colOff>1181100</xdr:colOff>
          <xdr:row>24</xdr:row>
          <xdr:rowOff>228600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6</xdr:col>
          <xdr:colOff>1181100</xdr:colOff>
          <xdr:row>37</xdr:row>
          <xdr:rowOff>228600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6</xdr:col>
          <xdr:colOff>1181100</xdr:colOff>
          <xdr:row>7</xdr:row>
          <xdr:rowOff>228600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6</xdr:col>
          <xdr:colOff>1181100</xdr:colOff>
          <xdr:row>15</xdr:row>
          <xdr:rowOff>228600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6</xdr:col>
          <xdr:colOff>1181100</xdr:colOff>
          <xdr:row>27</xdr:row>
          <xdr:rowOff>228600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6</xdr:col>
          <xdr:colOff>1181100</xdr:colOff>
          <xdr:row>36</xdr:row>
          <xdr:rowOff>228600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6</xdr:col>
          <xdr:colOff>1181100</xdr:colOff>
          <xdr:row>42</xdr:row>
          <xdr:rowOff>228600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6</xdr:col>
          <xdr:colOff>1181100</xdr:colOff>
          <xdr:row>2</xdr:row>
          <xdr:rowOff>228600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6</xdr:col>
          <xdr:colOff>1181100</xdr:colOff>
          <xdr:row>6</xdr:row>
          <xdr:rowOff>228600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6</xdr:col>
          <xdr:colOff>1181100</xdr:colOff>
          <xdr:row>10</xdr:row>
          <xdr:rowOff>228600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6</xdr:col>
          <xdr:colOff>1181100</xdr:colOff>
          <xdr:row>14</xdr:row>
          <xdr:rowOff>228600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6</xdr:col>
          <xdr:colOff>1181100</xdr:colOff>
          <xdr:row>22</xdr:row>
          <xdr:rowOff>228600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6</xdr:col>
          <xdr:colOff>1181100</xdr:colOff>
          <xdr:row>26</xdr:row>
          <xdr:rowOff>228600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6</xdr:col>
          <xdr:colOff>1181100</xdr:colOff>
          <xdr:row>28</xdr:row>
          <xdr:rowOff>228600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6</xdr:col>
          <xdr:colOff>1181100</xdr:colOff>
          <xdr:row>30</xdr:row>
          <xdr:rowOff>228600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6</xdr:col>
          <xdr:colOff>1181100</xdr:colOff>
          <xdr:row>31</xdr:row>
          <xdr:rowOff>228600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6</xdr:col>
          <xdr:colOff>1181100</xdr:colOff>
          <xdr:row>35</xdr:row>
          <xdr:rowOff>228600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6</xdr:col>
          <xdr:colOff>1181100</xdr:colOff>
          <xdr:row>38</xdr:row>
          <xdr:rowOff>228600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6</xdr:col>
          <xdr:colOff>1181100</xdr:colOff>
          <xdr:row>8</xdr:row>
          <xdr:rowOff>228600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6</xdr:col>
          <xdr:colOff>1181100</xdr:colOff>
          <xdr:row>12</xdr:row>
          <xdr:rowOff>228600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6</xdr:col>
          <xdr:colOff>1181100</xdr:colOff>
          <xdr:row>17</xdr:row>
          <xdr:rowOff>228600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6</xdr:col>
          <xdr:colOff>1181100</xdr:colOff>
          <xdr:row>18</xdr:row>
          <xdr:rowOff>228600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6</xdr:col>
          <xdr:colOff>1181100</xdr:colOff>
          <xdr:row>29</xdr:row>
          <xdr:rowOff>228600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6</xdr:col>
          <xdr:colOff>1181100</xdr:colOff>
          <xdr:row>40</xdr:row>
          <xdr:rowOff>228600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6</xdr:col>
          <xdr:colOff>1181100</xdr:colOff>
          <xdr:row>4</xdr:row>
          <xdr:rowOff>228600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6</xdr:col>
          <xdr:colOff>1181100</xdr:colOff>
          <xdr:row>16</xdr:row>
          <xdr:rowOff>228600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6</xdr:col>
          <xdr:colOff>1181100</xdr:colOff>
          <xdr:row>20</xdr:row>
          <xdr:rowOff>228600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6</xdr:col>
          <xdr:colOff>1181100</xdr:colOff>
          <xdr:row>44</xdr:row>
          <xdr:rowOff>228600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6</xdr:col>
          <xdr:colOff>1181100</xdr:colOff>
          <xdr:row>46</xdr:row>
          <xdr:rowOff>228600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6</xdr:col>
          <xdr:colOff>1181100</xdr:colOff>
          <xdr:row>3</xdr:row>
          <xdr:rowOff>228600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6</xdr:col>
          <xdr:colOff>1181100</xdr:colOff>
          <xdr:row>5</xdr:row>
          <xdr:rowOff>228600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6</xdr:col>
          <xdr:colOff>1181100</xdr:colOff>
          <xdr:row>9</xdr:row>
          <xdr:rowOff>228600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6</xdr:col>
          <xdr:colOff>1181100</xdr:colOff>
          <xdr:row>19</xdr:row>
          <xdr:rowOff>228600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6</xdr:col>
          <xdr:colOff>1181100</xdr:colOff>
          <xdr:row>21</xdr:row>
          <xdr:rowOff>228600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6</xdr:col>
          <xdr:colOff>1181100</xdr:colOff>
          <xdr:row>23</xdr:row>
          <xdr:rowOff>228600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6</xdr:col>
          <xdr:colOff>1181100</xdr:colOff>
          <xdr:row>32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6</xdr:col>
          <xdr:colOff>1181100</xdr:colOff>
          <xdr:row>33</xdr:row>
          <xdr:rowOff>228600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6</xdr:col>
          <xdr:colOff>1181100</xdr:colOff>
          <xdr:row>34</xdr:row>
          <xdr:rowOff>228600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6</xdr:col>
          <xdr:colOff>1181100</xdr:colOff>
          <xdr:row>39</xdr:row>
          <xdr:rowOff>228600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6</xdr:col>
          <xdr:colOff>1181100</xdr:colOff>
          <xdr:row>41</xdr:row>
          <xdr:rowOff>228600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6</xdr:col>
          <xdr:colOff>1181100</xdr:colOff>
          <xdr:row>43</xdr:row>
          <xdr:rowOff>228600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6</xdr:col>
          <xdr:colOff>1181100</xdr:colOff>
          <xdr:row>45</xdr:row>
          <xdr:rowOff>228600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6</xdr:col>
          <xdr:colOff>1181100</xdr:colOff>
          <xdr:row>3</xdr:row>
          <xdr:rowOff>228600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6</xdr:col>
          <xdr:colOff>1181100</xdr:colOff>
          <xdr:row>3</xdr:row>
          <xdr:rowOff>228600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6</xdr:col>
          <xdr:colOff>1181100</xdr:colOff>
          <xdr:row>6</xdr:row>
          <xdr:rowOff>228600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6</xdr:col>
          <xdr:colOff>1181100</xdr:colOff>
          <xdr:row>6</xdr:row>
          <xdr:rowOff>228600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6</xdr:col>
          <xdr:colOff>1181100</xdr:colOff>
          <xdr:row>5</xdr:row>
          <xdr:rowOff>228600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6</xdr:col>
          <xdr:colOff>1181100</xdr:colOff>
          <xdr:row>5</xdr:row>
          <xdr:rowOff>228600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6</xdr:col>
          <xdr:colOff>1181100</xdr:colOff>
          <xdr:row>4</xdr:row>
          <xdr:rowOff>228600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6</xdr:col>
          <xdr:colOff>1181100</xdr:colOff>
          <xdr:row>4</xdr:row>
          <xdr:rowOff>228600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6</xdr:col>
          <xdr:colOff>1181100</xdr:colOff>
          <xdr:row>25</xdr:row>
          <xdr:rowOff>228600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7</xdr:col>
          <xdr:colOff>7620</xdr:colOff>
          <xdr:row>2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7</xdr:col>
          <xdr:colOff>7620</xdr:colOff>
          <xdr:row>3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7</xdr:col>
          <xdr:colOff>7620</xdr:colOff>
          <xdr:row>23</xdr:row>
          <xdr:rowOff>228600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7</xdr:col>
          <xdr:colOff>7620</xdr:colOff>
          <xdr:row>24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7</xdr:col>
          <xdr:colOff>7620</xdr:colOff>
          <xdr:row>9</xdr:row>
          <xdr:rowOff>228600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7</xdr:col>
          <xdr:colOff>7620</xdr:colOff>
          <xdr:row>7</xdr:row>
          <xdr:rowOff>228600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7</xdr:col>
          <xdr:colOff>7620</xdr:colOff>
          <xdr:row>30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7</xdr:col>
          <xdr:colOff>7620</xdr:colOff>
          <xdr:row>10</xdr:row>
          <xdr:rowOff>228600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7</xdr:col>
          <xdr:colOff>7620</xdr:colOff>
          <xdr:row>32</xdr:row>
          <xdr:rowOff>228600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7</xdr:col>
          <xdr:colOff>7620</xdr:colOff>
          <xdr:row>44</xdr:row>
          <xdr:rowOff>228600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7620</xdr:rowOff>
        </xdr:from>
        <xdr:to>
          <xdr:col>7</xdr:col>
          <xdr:colOff>7620</xdr:colOff>
          <xdr:row>11</xdr:row>
          <xdr:rowOff>228600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7</xdr:col>
          <xdr:colOff>7620</xdr:colOff>
          <xdr:row>30</xdr:row>
          <xdr:rowOff>228600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7</xdr:col>
          <xdr:colOff>7620</xdr:colOff>
          <xdr:row>23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7</xdr:col>
          <xdr:colOff>7620</xdr:colOff>
          <xdr:row>44</xdr:row>
          <xdr:rowOff>228600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7</xdr:col>
          <xdr:colOff>7620</xdr:colOff>
          <xdr:row>3</xdr:row>
          <xdr:rowOff>228600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7</xdr:col>
          <xdr:colOff>7620</xdr:colOff>
          <xdr:row>24</xdr:row>
          <xdr:rowOff>228600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7</xdr:col>
          <xdr:colOff>7620</xdr:colOff>
          <xdr:row>9</xdr:row>
          <xdr:rowOff>228600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7</xdr:col>
          <xdr:colOff>7620</xdr:colOff>
          <xdr:row>32</xdr:row>
          <xdr:rowOff>228600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7</xdr:col>
          <xdr:colOff>7620</xdr:colOff>
          <xdr:row>3</xdr:row>
          <xdr:rowOff>228600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7</xdr:col>
          <xdr:colOff>7620</xdr:colOff>
          <xdr:row>3</xdr:row>
          <xdr:rowOff>228600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7</xdr:col>
          <xdr:colOff>7620</xdr:colOff>
          <xdr:row>30</xdr:row>
          <xdr:rowOff>228600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7</xdr:col>
          <xdr:colOff>7620</xdr:colOff>
          <xdr:row>30</xdr:row>
          <xdr:rowOff>228600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7</xdr:col>
          <xdr:colOff>7620</xdr:colOff>
          <xdr:row>23</xdr:row>
          <xdr:rowOff>228600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7</xdr:col>
          <xdr:colOff>7620</xdr:colOff>
          <xdr:row>23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7</xdr:col>
          <xdr:colOff>7620</xdr:colOff>
          <xdr:row>24</xdr:row>
          <xdr:rowOff>228600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7</xdr:col>
          <xdr:colOff>7620</xdr:colOff>
          <xdr:row>24</xdr:row>
          <xdr:rowOff>228600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7</xdr:col>
          <xdr:colOff>7620</xdr:colOff>
          <xdr:row>32</xdr:row>
          <xdr:rowOff>228600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7</xdr:col>
          <xdr:colOff>7620</xdr:colOff>
          <xdr:row>32</xdr:row>
          <xdr:rowOff>228600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7</xdr:col>
          <xdr:colOff>7620</xdr:colOff>
          <xdr:row>44</xdr:row>
          <xdr:rowOff>228600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7</xdr:col>
          <xdr:colOff>7620</xdr:colOff>
          <xdr:row>44</xdr:row>
          <xdr:rowOff>228600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7620</xdr:rowOff>
        </xdr:from>
        <xdr:to>
          <xdr:col>7</xdr:col>
          <xdr:colOff>7620</xdr:colOff>
          <xdr:row>23</xdr:row>
          <xdr:rowOff>228600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</xdr:row>
          <xdr:rowOff>7620</xdr:rowOff>
        </xdr:from>
        <xdr:to>
          <xdr:col>7</xdr:col>
          <xdr:colOff>7620</xdr:colOff>
          <xdr:row>3</xdr:row>
          <xdr:rowOff>228600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7620</xdr:rowOff>
        </xdr:from>
        <xdr:to>
          <xdr:col>7</xdr:col>
          <xdr:colOff>7620</xdr:colOff>
          <xdr:row>24</xdr:row>
          <xdr:rowOff>228600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7</xdr:col>
          <xdr:colOff>7620</xdr:colOff>
          <xdr:row>10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7620</xdr:rowOff>
        </xdr:from>
        <xdr:to>
          <xdr:col>7</xdr:col>
          <xdr:colOff>7620</xdr:colOff>
          <xdr:row>11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7</xdr:col>
          <xdr:colOff>7620</xdr:colOff>
          <xdr:row>9</xdr:row>
          <xdr:rowOff>228600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30</xdr:row>
          <xdr:rowOff>7620</xdr:rowOff>
        </xdr:from>
        <xdr:to>
          <xdr:col>7</xdr:col>
          <xdr:colOff>7620</xdr:colOff>
          <xdr:row>30</xdr:row>
          <xdr:rowOff>228600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7</xdr:col>
          <xdr:colOff>7620</xdr:colOff>
          <xdr:row>2</xdr:row>
          <xdr:rowOff>228600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</xdr:rowOff>
        </xdr:from>
        <xdr:to>
          <xdr:col>7</xdr:col>
          <xdr:colOff>7620</xdr:colOff>
          <xdr:row>32</xdr:row>
          <xdr:rowOff>228600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7</xdr:col>
          <xdr:colOff>7620</xdr:colOff>
          <xdr:row>7</xdr:row>
          <xdr:rowOff>228600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7620</xdr:rowOff>
        </xdr:from>
        <xdr:to>
          <xdr:col>7</xdr:col>
          <xdr:colOff>7620</xdr:colOff>
          <xdr:row>44</xdr:row>
          <xdr:rowOff>228600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25</xdr:row>
          <xdr:rowOff>7620</xdr:rowOff>
        </xdr:from>
        <xdr:to>
          <xdr:col>7</xdr:col>
          <xdr:colOff>7620</xdr:colOff>
          <xdr:row>25</xdr:row>
          <xdr:rowOff>228600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7620</xdr:rowOff>
        </xdr:from>
        <xdr:to>
          <xdr:col>7</xdr:col>
          <xdr:colOff>7620</xdr:colOff>
          <xdr:row>26</xdr:row>
          <xdr:rowOff>228600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27</xdr:row>
          <xdr:rowOff>7620</xdr:rowOff>
        </xdr:from>
        <xdr:to>
          <xdr:col>7</xdr:col>
          <xdr:colOff>7620</xdr:colOff>
          <xdr:row>27</xdr:row>
          <xdr:rowOff>228600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28</xdr:row>
          <xdr:rowOff>7620</xdr:rowOff>
        </xdr:from>
        <xdr:to>
          <xdr:col>7</xdr:col>
          <xdr:colOff>7620</xdr:colOff>
          <xdr:row>28</xdr:row>
          <xdr:rowOff>228600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7620</xdr:rowOff>
        </xdr:from>
        <xdr:to>
          <xdr:col>7</xdr:col>
          <xdr:colOff>7620</xdr:colOff>
          <xdr:row>29</xdr:row>
          <xdr:rowOff>228600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7620</xdr:rowOff>
        </xdr:from>
        <xdr:to>
          <xdr:col>7</xdr:col>
          <xdr:colOff>7620</xdr:colOff>
          <xdr:row>31</xdr:row>
          <xdr:rowOff>228600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7620</xdr:rowOff>
        </xdr:from>
        <xdr:to>
          <xdr:col>7</xdr:col>
          <xdr:colOff>7620</xdr:colOff>
          <xdr:row>33</xdr:row>
          <xdr:rowOff>228600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7</xdr:col>
          <xdr:colOff>7620</xdr:colOff>
          <xdr:row>34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7620</xdr:colOff>
          <xdr:row>35</xdr:row>
          <xdr:rowOff>228600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36</xdr:row>
          <xdr:rowOff>7620</xdr:rowOff>
        </xdr:from>
        <xdr:to>
          <xdr:col>7</xdr:col>
          <xdr:colOff>7620</xdr:colOff>
          <xdr:row>36</xdr:row>
          <xdr:rowOff>228600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7</xdr:col>
          <xdr:colOff>7620</xdr:colOff>
          <xdr:row>37</xdr:row>
          <xdr:rowOff>228600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7620</xdr:rowOff>
        </xdr:from>
        <xdr:to>
          <xdr:col>7</xdr:col>
          <xdr:colOff>7620</xdr:colOff>
          <xdr:row>38</xdr:row>
          <xdr:rowOff>228600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7620</xdr:colOff>
          <xdr:row>39</xdr:row>
          <xdr:rowOff>228600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40</xdr:row>
          <xdr:rowOff>7620</xdr:rowOff>
        </xdr:from>
        <xdr:to>
          <xdr:col>7</xdr:col>
          <xdr:colOff>7620</xdr:colOff>
          <xdr:row>40</xdr:row>
          <xdr:rowOff>228600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7620</xdr:colOff>
          <xdr:row>41</xdr:row>
          <xdr:rowOff>228600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7620</xdr:rowOff>
        </xdr:from>
        <xdr:to>
          <xdr:col>7</xdr:col>
          <xdr:colOff>7620</xdr:colOff>
          <xdr:row>42</xdr:row>
          <xdr:rowOff>228600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7620</xdr:rowOff>
        </xdr:from>
        <xdr:to>
          <xdr:col>7</xdr:col>
          <xdr:colOff>7620</xdr:colOff>
          <xdr:row>43</xdr:row>
          <xdr:rowOff>228600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7620</xdr:rowOff>
        </xdr:from>
        <xdr:to>
          <xdr:col>7</xdr:col>
          <xdr:colOff>7620</xdr:colOff>
          <xdr:row>45</xdr:row>
          <xdr:rowOff>228600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46</xdr:row>
          <xdr:rowOff>7620</xdr:rowOff>
        </xdr:from>
        <xdr:to>
          <xdr:col>7</xdr:col>
          <xdr:colOff>7620</xdr:colOff>
          <xdr:row>46</xdr:row>
          <xdr:rowOff>228600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7620</xdr:rowOff>
        </xdr:from>
        <xdr:to>
          <xdr:col>7</xdr:col>
          <xdr:colOff>7620</xdr:colOff>
          <xdr:row>11</xdr:row>
          <xdr:rowOff>228600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7</xdr:col>
          <xdr:colOff>7620</xdr:colOff>
          <xdr:row>2</xdr:row>
          <xdr:rowOff>228600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7</xdr:col>
          <xdr:colOff>7620</xdr:colOff>
          <xdr:row>9</xdr:row>
          <xdr:rowOff>228600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7</xdr:col>
          <xdr:colOff>7620</xdr:colOff>
          <xdr:row>7</xdr:row>
          <xdr:rowOff>228600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7</xdr:col>
          <xdr:colOff>7620</xdr:colOff>
          <xdr:row>10</xdr:row>
          <xdr:rowOff>228600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7620</xdr:rowOff>
        </xdr:from>
        <xdr:to>
          <xdr:col>7</xdr:col>
          <xdr:colOff>7620</xdr:colOff>
          <xdr:row>11</xdr:row>
          <xdr:rowOff>228600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7620</xdr:rowOff>
        </xdr:from>
        <xdr:to>
          <xdr:col>7</xdr:col>
          <xdr:colOff>7620</xdr:colOff>
          <xdr:row>12</xdr:row>
          <xdr:rowOff>228600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7620</xdr:rowOff>
        </xdr:from>
        <xdr:to>
          <xdr:col>7</xdr:col>
          <xdr:colOff>7620</xdr:colOff>
          <xdr:row>16</xdr:row>
          <xdr:rowOff>228600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7620</xdr:rowOff>
        </xdr:from>
        <xdr:to>
          <xdr:col>7</xdr:col>
          <xdr:colOff>7620</xdr:colOff>
          <xdr:row>20</xdr:row>
          <xdr:rowOff>228600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21</xdr:row>
          <xdr:rowOff>7620</xdr:rowOff>
        </xdr:from>
        <xdr:to>
          <xdr:col>7</xdr:col>
          <xdr:colOff>7620</xdr:colOff>
          <xdr:row>21</xdr:row>
          <xdr:rowOff>228600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</xdr:row>
          <xdr:rowOff>7620</xdr:rowOff>
        </xdr:from>
        <xdr:to>
          <xdr:col>7</xdr:col>
          <xdr:colOff>7620</xdr:colOff>
          <xdr:row>2</xdr:row>
          <xdr:rowOff>228600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</xdr:row>
          <xdr:rowOff>7620</xdr:rowOff>
        </xdr:from>
        <xdr:to>
          <xdr:col>7</xdr:col>
          <xdr:colOff>7620</xdr:colOff>
          <xdr:row>5</xdr:row>
          <xdr:rowOff>228600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7620</xdr:rowOff>
        </xdr:from>
        <xdr:to>
          <xdr:col>7</xdr:col>
          <xdr:colOff>7620</xdr:colOff>
          <xdr:row>8</xdr:row>
          <xdr:rowOff>228600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7620</xdr:rowOff>
        </xdr:from>
        <xdr:to>
          <xdr:col>7</xdr:col>
          <xdr:colOff>7620</xdr:colOff>
          <xdr:row>13</xdr:row>
          <xdr:rowOff>228600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</xdr:row>
          <xdr:rowOff>7620</xdr:rowOff>
        </xdr:from>
        <xdr:to>
          <xdr:col>7</xdr:col>
          <xdr:colOff>7620</xdr:colOff>
          <xdr:row>9</xdr:row>
          <xdr:rowOff>228600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</xdr:row>
          <xdr:rowOff>7620</xdr:rowOff>
        </xdr:from>
        <xdr:to>
          <xdr:col>7</xdr:col>
          <xdr:colOff>7620</xdr:colOff>
          <xdr:row>4</xdr:row>
          <xdr:rowOff>228600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22</xdr:row>
          <xdr:rowOff>7620</xdr:rowOff>
        </xdr:from>
        <xdr:to>
          <xdr:col>7</xdr:col>
          <xdr:colOff>7620</xdr:colOff>
          <xdr:row>22</xdr:row>
          <xdr:rowOff>228600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7</xdr:col>
          <xdr:colOff>7620</xdr:colOff>
          <xdr:row>7</xdr:row>
          <xdr:rowOff>228600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7620</xdr:rowOff>
        </xdr:from>
        <xdr:to>
          <xdr:col>7</xdr:col>
          <xdr:colOff>7620</xdr:colOff>
          <xdr:row>14</xdr:row>
          <xdr:rowOff>228600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7620</xdr:rowOff>
        </xdr:from>
        <xdr:to>
          <xdr:col>7</xdr:col>
          <xdr:colOff>7620</xdr:colOff>
          <xdr:row>15</xdr:row>
          <xdr:rowOff>228600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7620</xdr:rowOff>
        </xdr:from>
        <xdr:to>
          <xdr:col>7</xdr:col>
          <xdr:colOff>7620</xdr:colOff>
          <xdr:row>10</xdr:row>
          <xdr:rowOff>228600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7620</xdr:rowOff>
        </xdr:from>
        <xdr:to>
          <xdr:col>7</xdr:col>
          <xdr:colOff>7620</xdr:colOff>
          <xdr:row>18</xdr:row>
          <xdr:rowOff>228600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7</xdr:col>
          <xdr:colOff>7620</xdr:colOff>
          <xdr:row>6</xdr:row>
          <xdr:rowOff>228600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19</xdr:row>
          <xdr:rowOff>7620</xdr:rowOff>
        </xdr:from>
        <xdr:to>
          <xdr:col>7</xdr:col>
          <xdr:colOff>7620</xdr:colOff>
          <xdr:row>19</xdr:row>
          <xdr:rowOff>228600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Submitted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4.xml"/><Relationship Id="rId117" Type="http://schemas.openxmlformats.org/officeDocument/2006/relationships/ctrlProp" Target="../ctrlProps/ctrlProp215.xml"/><Relationship Id="rId21" Type="http://schemas.openxmlformats.org/officeDocument/2006/relationships/ctrlProp" Target="../ctrlProps/ctrlProp119.xml"/><Relationship Id="rId42" Type="http://schemas.openxmlformats.org/officeDocument/2006/relationships/ctrlProp" Target="../ctrlProps/ctrlProp140.xml"/><Relationship Id="rId47" Type="http://schemas.openxmlformats.org/officeDocument/2006/relationships/ctrlProp" Target="../ctrlProps/ctrlProp145.xml"/><Relationship Id="rId63" Type="http://schemas.openxmlformats.org/officeDocument/2006/relationships/ctrlProp" Target="../ctrlProps/ctrlProp161.xml"/><Relationship Id="rId68" Type="http://schemas.openxmlformats.org/officeDocument/2006/relationships/ctrlProp" Target="../ctrlProps/ctrlProp166.xml"/><Relationship Id="rId84" Type="http://schemas.openxmlformats.org/officeDocument/2006/relationships/ctrlProp" Target="../ctrlProps/ctrlProp182.xml"/><Relationship Id="rId89" Type="http://schemas.openxmlformats.org/officeDocument/2006/relationships/ctrlProp" Target="../ctrlProps/ctrlProp187.xml"/><Relationship Id="rId112" Type="http://schemas.openxmlformats.org/officeDocument/2006/relationships/ctrlProp" Target="../ctrlProps/ctrlProp210.xml"/><Relationship Id="rId133" Type="http://schemas.openxmlformats.org/officeDocument/2006/relationships/ctrlProp" Target="../ctrlProps/ctrlProp231.xml"/><Relationship Id="rId138" Type="http://schemas.openxmlformats.org/officeDocument/2006/relationships/ctrlProp" Target="../ctrlProps/ctrlProp236.xml"/><Relationship Id="rId154" Type="http://schemas.openxmlformats.org/officeDocument/2006/relationships/ctrlProp" Target="../ctrlProps/ctrlProp252.xml"/><Relationship Id="rId159" Type="http://schemas.openxmlformats.org/officeDocument/2006/relationships/ctrlProp" Target="../ctrlProps/ctrlProp257.xml"/><Relationship Id="rId16" Type="http://schemas.openxmlformats.org/officeDocument/2006/relationships/ctrlProp" Target="../ctrlProps/ctrlProp114.xml"/><Relationship Id="rId107" Type="http://schemas.openxmlformats.org/officeDocument/2006/relationships/ctrlProp" Target="../ctrlProps/ctrlProp205.xml"/><Relationship Id="rId11" Type="http://schemas.openxmlformats.org/officeDocument/2006/relationships/ctrlProp" Target="../ctrlProps/ctrlProp109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53" Type="http://schemas.openxmlformats.org/officeDocument/2006/relationships/ctrlProp" Target="../ctrlProps/ctrlProp151.xml"/><Relationship Id="rId58" Type="http://schemas.openxmlformats.org/officeDocument/2006/relationships/ctrlProp" Target="../ctrlProps/ctrlProp156.xml"/><Relationship Id="rId74" Type="http://schemas.openxmlformats.org/officeDocument/2006/relationships/ctrlProp" Target="../ctrlProps/ctrlProp172.xml"/><Relationship Id="rId79" Type="http://schemas.openxmlformats.org/officeDocument/2006/relationships/ctrlProp" Target="../ctrlProps/ctrlProp177.xml"/><Relationship Id="rId102" Type="http://schemas.openxmlformats.org/officeDocument/2006/relationships/ctrlProp" Target="../ctrlProps/ctrlProp200.xml"/><Relationship Id="rId123" Type="http://schemas.openxmlformats.org/officeDocument/2006/relationships/ctrlProp" Target="../ctrlProps/ctrlProp221.xml"/><Relationship Id="rId128" Type="http://schemas.openxmlformats.org/officeDocument/2006/relationships/ctrlProp" Target="../ctrlProps/ctrlProp226.xml"/><Relationship Id="rId144" Type="http://schemas.openxmlformats.org/officeDocument/2006/relationships/ctrlProp" Target="../ctrlProps/ctrlProp242.xml"/><Relationship Id="rId149" Type="http://schemas.openxmlformats.org/officeDocument/2006/relationships/ctrlProp" Target="../ctrlProps/ctrlProp247.xml"/><Relationship Id="rId5" Type="http://schemas.openxmlformats.org/officeDocument/2006/relationships/ctrlProp" Target="../ctrlProps/ctrlProp103.xml"/><Relationship Id="rId90" Type="http://schemas.openxmlformats.org/officeDocument/2006/relationships/ctrlProp" Target="../ctrlProps/ctrlProp188.xml"/><Relationship Id="rId95" Type="http://schemas.openxmlformats.org/officeDocument/2006/relationships/ctrlProp" Target="../ctrlProps/ctrlProp193.xml"/><Relationship Id="rId160" Type="http://schemas.openxmlformats.org/officeDocument/2006/relationships/ctrlProp" Target="../ctrlProps/ctrlProp258.xml"/><Relationship Id="rId165" Type="http://schemas.openxmlformats.org/officeDocument/2006/relationships/ctrlProp" Target="../ctrlProps/ctrlProp263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43" Type="http://schemas.openxmlformats.org/officeDocument/2006/relationships/ctrlProp" Target="../ctrlProps/ctrlProp141.xml"/><Relationship Id="rId48" Type="http://schemas.openxmlformats.org/officeDocument/2006/relationships/ctrlProp" Target="../ctrlProps/ctrlProp146.xml"/><Relationship Id="rId64" Type="http://schemas.openxmlformats.org/officeDocument/2006/relationships/ctrlProp" Target="../ctrlProps/ctrlProp162.xml"/><Relationship Id="rId69" Type="http://schemas.openxmlformats.org/officeDocument/2006/relationships/ctrlProp" Target="../ctrlProps/ctrlProp167.xml"/><Relationship Id="rId113" Type="http://schemas.openxmlformats.org/officeDocument/2006/relationships/ctrlProp" Target="../ctrlProps/ctrlProp211.xml"/><Relationship Id="rId118" Type="http://schemas.openxmlformats.org/officeDocument/2006/relationships/ctrlProp" Target="../ctrlProps/ctrlProp216.xml"/><Relationship Id="rId134" Type="http://schemas.openxmlformats.org/officeDocument/2006/relationships/ctrlProp" Target="../ctrlProps/ctrlProp232.xml"/><Relationship Id="rId139" Type="http://schemas.openxmlformats.org/officeDocument/2006/relationships/ctrlProp" Target="../ctrlProps/ctrlProp237.xml"/><Relationship Id="rId80" Type="http://schemas.openxmlformats.org/officeDocument/2006/relationships/ctrlProp" Target="../ctrlProps/ctrlProp178.xml"/><Relationship Id="rId85" Type="http://schemas.openxmlformats.org/officeDocument/2006/relationships/ctrlProp" Target="../ctrlProps/ctrlProp183.xml"/><Relationship Id="rId150" Type="http://schemas.openxmlformats.org/officeDocument/2006/relationships/ctrlProp" Target="../ctrlProps/ctrlProp248.xml"/><Relationship Id="rId155" Type="http://schemas.openxmlformats.org/officeDocument/2006/relationships/ctrlProp" Target="../ctrlProps/ctrlProp253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Relationship Id="rId59" Type="http://schemas.openxmlformats.org/officeDocument/2006/relationships/ctrlProp" Target="../ctrlProps/ctrlProp157.xml"/><Relationship Id="rId103" Type="http://schemas.openxmlformats.org/officeDocument/2006/relationships/ctrlProp" Target="../ctrlProps/ctrlProp201.xml"/><Relationship Id="rId108" Type="http://schemas.openxmlformats.org/officeDocument/2006/relationships/ctrlProp" Target="../ctrlProps/ctrlProp206.xml"/><Relationship Id="rId124" Type="http://schemas.openxmlformats.org/officeDocument/2006/relationships/ctrlProp" Target="../ctrlProps/ctrlProp222.xml"/><Relationship Id="rId129" Type="http://schemas.openxmlformats.org/officeDocument/2006/relationships/ctrlProp" Target="../ctrlProps/ctrlProp227.xml"/><Relationship Id="rId54" Type="http://schemas.openxmlformats.org/officeDocument/2006/relationships/ctrlProp" Target="../ctrlProps/ctrlProp152.xml"/><Relationship Id="rId70" Type="http://schemas.openxmlformats.org/officeDocument/2006/relationships/ctrlProp" Target="../ctrlProps/ctrlProp168.xml"/><Relationship Id="rId75" Type="http://schemas.openxmlformats.org/officeDocument/2006/relationships/ctrlProp" Target="../ctrlProps/ctrlProp173.xml"/><Relationship Id="rId91" Type="http://schemas.openxmlformats.org/officeDocument/2006/relationships/ctrlProp" Target="../ctrlProps/ctrlProp189.xml"/><Relationship Id="rId96" Type="http://schemas.openxmlformats.org/officeDocument/2006/relationships/ctrlProp" Target="../ctrlProps/ctrlProp194.xml"/><Relationship Id="rId140" Type="http://schemas.openxmlformats.org/officeDocument/2006/relationships/ctrlProp" Target="../ctrlProps/ctrlProp238.xml"/><Relationship Id="rId145" Type="http://schemas.openxmlformats.org/officeDocument/2006/relationships/ctrlProp" Target="../ctrlProps/ctrlProp243.xml"/><Relationship Id="rId161" Type="http://schemas.openxmlformats.org/officeDocument/2006/relationships/ctrlProp" Target="../ctrlProps/ctrlProp259.xml"/><Relationship Id="rId166" Type="http://schemas.openxmlformats.org/officeDocument/2006/relationships/ctrlProp" Target="../ctrlProps/ctrlProp26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49" Type="http://schemas.openxmlformats.org/officeDocument/2006/relationships/ctrlProp" Target="../ctrlProps/ctrlProp147.xml"/><Relationship Id="rId57" Type="http://schemas.openxmlformats.org/officeDocument/2006/relationships/ctrlProp" Target="../ctrlProps/ctrlProp155.xml"/><Relationship Id="rId106" Type="http://schemas.openxmlformats.org/officeDocument/2006/relationships/ctrlProp" Target="../ctrlProps/ctrlProp204.xml"/><Relationship Id="rId114" Type="http://schemas.openxmlformats.org/officeDocument/2006/relationships/ctrlProp" Target="../ctrlProps/ctrlProp212.xml"/><Relationship Id="rId119" Type="http://schemas.openxmlformats.org/officeDocument/2006/relationships/ctrlProp" Target="../ctrlProps/ctrlProp217.xml"/><Relationship Id="rId127" Type="http://schemas.openxmlformats.org/officeDocument/2006/relationships/ctrlProp" Target="../ctrlProps/ctrlProp225.xml"/><Relationship Id="rId10" Type="http://schemas.openxmlformats.org/officeDocument/2006/relationships/ctrlProp" Target="../ctrlProps/ctrlProp108.xml"/><Relationship Id="rId31" Type="http://schemas.openxmlformats.org/officeDocument/2006/relationships/ctrlProp" Target="../ctrlProps/ctrlProp129.xml"/><Relationship Id="rId44" Type="http://schemas.openxmlformats.org/officeDocument/2006/relationships/ctrlProp" Target="../ctrlProps/ctrlProp142.xml"/><Relationship Id="rId52" Type="http://schemas.openxmlformats.org/officeDocument/2006/relationships/ctrlProp" Target="../ctrlProps/ctrlProp150.xml"/><Relationship Id="rId60" Type="http://schemas.openxmlformats.org/officeDocument/2006/relationships/ctrlProp" Target="../ctrlProps/ctrlProp158.xml"/><Relationship Id="rId65" Type="http://schemas.openxmlformats.org/officeDocument/2006/relationships/ctrlProp" Target="../ctrlProps/ctrlProp163.xml"/><Relationship Id="rId73" Type="http://schemas.openxmlformats.org/officeDocument/2006/relationships/ctrlProp" Target="../ctrlProps/ctrlProp171.xml"/><Relationship Id="rId78" Type="http://schemas.openxmlformats.org/officeDocument/2006/relationships/ctrlProp" Target="../ctrlProps/ctrlProp176.xml"/><Relationship Id="rId81" Type="http://schemas.openxmlformats.org/officeDocument/2006/relationships/ctrlProp" Target="../ctrlProps/ctrlProp179.xml"/><Relationship Id="rId86" Type="http://schemas.openxmlformats.org/officeDocument/2006/relationships/ctrlProp" Target="../ctrlProps/ctrlProp184.xml"/><Relationship Id="rId94" Type="http://schemas.openxmlformats.org/officeDocument/2006/relationships/ctrlProp" Target="../ctrlProps/ctrlProp192.xml"/><Relationship Id="rId99" Type="http://schemas.openxmlformats.org/officeDocument/2006/relationships/ctrlProp" Target="../ctrlProps/ctrlProp197.xml"/><Relationship Id="rId101" Type="http://schemas.openxmlformats.org/officeDocument/2006/relationships/ctrlProp" Target="../ctrlProps/ctrlProp199.xml"/><Relationship Id="rId122" Type="http://schemas.openxmlformats.org/officeDocument/2006/relationships/ctrlProp" Target="../ctrlProps/ctrlProp220.xml"/><Relationship Id="rId130" Type="http://schemas.openxmlformats.org/officeDocument/2006/relationships/ctrlProp" Target="../ctrlProps/ctrlProp228.xml"/><Relationship Id="rId135" Type="http://schemas.openxmlformats.org/officeDocument/2006/relationships/ctrlProp" Target="../ctrlProps/ctrlProp233.xml"/><Relationship Id="rId143" Type="http://schemas.openxmlformats.org/officeDocument/2006/relationships/ctrlProp" Target="../ctrlProps/ctrlProp241.xml"/><Relationship Id="rId148" Type="http://schemas.openxmlformats.org/officeDocument/2006/relationships/ctrlProp" Target="../ctrlProps/ctrlProp246.xml"/><Relationship Id="rId151" Type="http://schemas.openxmlformats.org/officeDocument/2006/relationships/ctrlProp" Target="../ctrlProps/ctrlProp249.xml"/><Relationship Id="rId156" Type="http://schemas.openxmlformats.org/officeDocument/2006/relationships/ctrlProp" Target="../ctrlProps/ctrlProp254.xml"/><Relationship Id="rId164" Type="http://schemas.openxmlformats.org/officeDocument/2006/relationships/ctrlProp" Target="../ctrlProps/ctrlProp262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39" Type="http://schemas.openxmlformats.org/officeDocument/2006/relationships/ctrlProp" Target="../ctrlProps/ctrlProp137.xml"/><Relationship Id="rId109" Type="http://schemas.openxmlformats.org/officeDocument/2006/relationships/ctrlProp" Target="../ctrlProps/ctrlProp207.xml"/><Relationship Id="rId34" Type="http://schemas.openxmlformats.org/officeDocument/2006/relationships/ctrlProp" Target="../ctrlProps/ctrlProp132.xml"/><Relationship Id="rId50" Type="http://schemas.openxmlformats.org/officeDocument/2006/relationships/ctrlProp" Target="../ctrlProps/ctrlProp148.xml"/><Relationship Id="rId55" Type="http://schemas.openxmlformats.org/officeDocument/2006/relationships/ctrlProp" Target="../ctrlProps/ctrlProp153.xml"/><Relationship Id="rId76" Type="http://schemas.openxmlformats.org/officeDocument/2006/relationships/ctrlProp" Target="../ctrlProps/ctrlProp174.xml"/><Relationship Id="rId97" Type="http://schemas.openxmlformats.org/officeDocument/2006/relationships/ctrlProp" Target="../ctrlProps/ctrlProp195.xml"/><Relationship Id="rId104" Type="http://schemas.openxmlformats.org/officeDocument/2006/relationships/ctrlProp" Target="../ctrlProps/ctrlProp202.xml"/><Relationship Id="rId120" Type="http://schemas.openxmlformats.org/officeDocument/2006/relationships/ctrlProp" Target="../ctrlProps/ctrlProp218.xml"/><Relationship Id="rId125" Type="http://schemas.openxmlformats.org/officeDocument/2006/relationships/ctrlProp" Target="../ctrlProps/ctrlProp223.xml"/><Relationship Id="rId141" Type="http://schemas.openxmlformats.org/officeDocument/2006/relationships/ctrlProp" Target="../ctrlProps/ctrlProp239.xml"/><Relationship Id="rId146" Type="http://schemas.openxmlformats.org/officeDocument/2006/relationships/ctrlProp" Target="../ctrlProps/ctrlProp244.xml"/><Relationship Id="rId167" Type="http://schemas.openxmlformats.org/officeDocument/2006/relationships/ctrlProp" Target="../ctrlProps/ctrlProp265.xml"/><Relationship Id="rId7" Type="http://schemas.openxmlformats.org/officeDocument/2006/relationships/ctrlProp" Target="../ctrlProps/ctrlProp105.xml"/><Relationship Id="rId71" Type="http://schemas.openxmlformats.org/officeDocument/2006/relationships/ctrlProp" Target="../ctrlProps/ctrlProp169.xml"/><Relationship Id="rId92" Type="http://schemas.openxmlformats.org/officeDocument/2006/relationships/ctrlProp" Target="../ctrlProps/ctrlProp190.xml"/><Relationship Id="rId162" Type="http://schemas.openxmlformats.org/officeDocument/2006/relationships/ctrlProp" Target="../ctrlProps/ctrlProp26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7.xml"/><Relationship Id="rId24" Type="http://schemas.openxmlformats.org/officeDocument/2006/relationships/ctrlProp" Target="../ctrlProps/ctrlProp122.xml"/><Relationship Id="rId40" Type="http://schemas.openxmlformats.org/officeDocument/2006/relationships/ctrlProp" Target="../ctrlProps/ctrlProp138.xml"/><Relationship Id="rId45" Type="http://schemas.openxmlformats.org/officeDocument/2006/relationships/ctrlProp" Target="../ctrlProps/ctrlProp143.xml"/><Relationship Id="rId66" Type="http://schemas.openxmlformats.org/officeDocument/2006/relationships/ctrlProp" Target="../ctrlProps/ctrlProp164.xml"/><Relationship Id="rId87" Type="http://schemas.openxmlformats.org/officeDocument/2006/relationships/ctrlProp" Target="../ctrlProps/ctrlProp185.xml"/><Relationship Id="rId110" Type="http://schemas.openxmlformats.org/officeDocument/2006/relationships/ctrlProp" Target="../ctrlProps/ctrlProp208.xml"/><Relationship Id="rId115" Type="http://schemas.openxmlformats.org/officeDocument/2006/relationships/ctrlProp" Target="../ctrlProps/ctrlProp213.xml"/><Relationship Id="rId131" Type="http://schemas.openxmlformats.org/officeDocument/2006/relationships/ctrlProp" Target="../ctrlProps/ctrlProp229.xml"/><Relationship Id="rId136" Type="http://schemas.openxmlformats.org/officeDocument/2006/relationships/ctrlProp" Target="../ctrlProps/ctrlProp234.xml"/><Relationship Id="rId157" Type="http://schemas.openxmlformats.org/officeDocument/2006/relationships/ctrlProp" Target="../ctrlProps/ctrlProp255.xml"/><Relationship Id="rId61" Type="http://schemas.openxmlformats.org/officeDocument/2006/relationships/ctrlProp" Target="../ctrlProps/ctrlProp159.xml"/><Relationship Id="rId82" Type="http://schemas.openxmlformats.org/officeDocument/2006/relationships/ctrlProp" Target="../ctrlProps/ctrlProp180.xml"/><Relationship Id="rId152" Type="http://schemas.openxmlformats.org/officeDocument/2006/relationships/ctrlProp" Target="../ctrlProps/ctrlProp250.xml"/><Relationship Id="rId19" Type="http://schemas.openxmlformats.org/officeDocument/2006/relationships/ctrlProp" Target="../ctrlProps/ctrlProp117.xml"/><Relationship Id="rId14" Type="http://schemas.openxmlformats.org/officeDocument/2006/relationships/ctrlProp" Target="../ctrlProps/ctrlProp112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56" Type="http://schemas.openxmlformats.org/officeDocument/2006/relationships/ctrlProp" Target="../ctrlProps/ctrlProp154.xml"/><Relationship Id="rId77" Type="http://schemas.openxmlformats.org/officeDocument/2006/relationships/ctrlProp" Target="../ctrlProps/ctrlProp175.xml"/><Relationship Id="rId100" Type="http://schemas.openxmlformats.org/officeDocument/2006/relationships/ctrlProp" Target="../ctrlProps/ctrlProp198.xml"/><Relationship Id="rId105" Type="http://schemas.openxmlformats.org/officeDocument/2006/relationships/ctrlProp" Target="../ctrlProps/ctrlProp203.xml"/><Relationship Id="rId126" Type="http://schemas.openxmlformats.org/officeDocument/2006/relationships/ctrlProp" Target="../ctrlProps/ctrlProp224.xml"/><Relationship Id="rId147" Type="http://schemas.openxmlformats.org/officeDocument/2006/relationships/ctrlProp" Target="../ctrlProps/ctrlProp245.xml"/><Relationship Id="rId168" Type="http://schemas.openxmlformats.org/officeDocument/2006/relationships/ctrlProp" Target="../ctrlProps/ctrlProp266.xml"/><Relationship Id="rId8" Type="http://schemas.openxmlformats.org/officeDocument/2006/relationships/ctrlProp" Target="../ctrlProps/ctrlProp106.xml"/><Relationship Id="rId51" Type="http://schemas.openxmlformats.org/officeDocument/2006/relationships/ctrlProp" Target="../ctrlProps/ctrlProp149.xml"/><Relationship Id="rId72" Type="http://schemas.openxmlformats.org/officeDocument/2006/relationships/ctrlProp" Target="../ctrlProps/ctrlProp170.xml"/><Relationship Id="rId93" Type="http://schemas.openxmlformats.org/officeDocument/2006/relationships/ctrlProp" Target="../ctrlProps/ctrlProp191.xml"/><Relationship Id="rId98" Type="http://schemas.openxmlformats.org/officeDocument/2006/relationships/ctrlProp" Target="../ctrlProps/ctrlProp196.xml"/><Relationship Id="rId121" Type="http://schemas.openxmlformats.org/officeDocument/2006/relationships/ctrlProp" Target="../ctrlProps/ctrlProp219.xml"/><Relationship Id="rId142" Type="http://schemas.openxmlformats.org/officeDocument/2006/relationships/ctrlProp" Target="../ctrlProps/ctrlProp240.xml"/><Relationship Id="rId163" Type="http://schemas.openxmlformats.org/officeDocument/2006/relationships/ctrlProp" Target="../ctrlProps/ctrlProp26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23.xml"/><Relationship Id="rId46" Type="http://schemas.openxmlformats.org/officeDocument/2006/relationships/ctrlProp" Target="../ctrlProps/ctrlProp144.xml"/><Relationship Id="rId67" Type="http://schemas.openxmlformats.org/officeDocument/2006/relationships/ctrlProp" Target="../ctrlProps/ctrlProp165.xml"/><Relationship Id="rId116" Type="http://schemas.openxmlformats.org/officeDocument/2006/relationships/ctrlProp" Target="../ctrlProps/ctrlProp214.xml"/><Relationship Id="rId137" Type="http://schemas.openxmlformats.org/officeDocument/2006/relationships/ctrlProp" Target="../ctrlProps/ctrlProp235.xml"/><Relationship Id="rId158" Type="http://schemas.openxmlformats.org/officeDocument/2006/relationships/ctrlProp" Target="../ctrlProps/ctrlProp256.xml"/><Relationship Id="rId20" Type="http://schemas.openxmlformats.org/officeDocument/2006/relationships/ctrlProp" Target="../ctrlProps/ctrlProp118.xml"/><Relationship Id="rId41" Type="http://schemas.openxmlformats.org/officeDocument/2006/relationships/ctrlProp" Target="../ctrlProps/ctrlProp139.xml"/><Relationship Id="rId62" Type="http://schemas.openxmlformats.org/officeDocument/2006/relationships/ctrlProp" Target="../ctrlProps/ctrlProp160.xml"/><Relationship Id="rId83" Type="http://schemas.openxmlformats.org/officeDocument/2006/relationships/ctrlProp" Target="../ctrlProps/ctrlProp181.xml"/><Relationship Id="rId88" Type="http://schemas.openxmlformats.org/officeDocument/2006/relationships/ctrlProp" Target="../ctrlProps/ctrlProp186.xml"/><Relationship Id="rId111" Type="http://schemas.openxmlformats.org/officeDocument/2006/relationships/ctrlProp" Target="../ctrlProps/ctrlProp209.xml"/><Relationship Id="rId132" Type="http://schemas.openxmlformats.org/officeDocument/2006/relationships/ctrlProp" Target="../ctrlProps/ctrlProp230.xml"/><Relationship Id="rId153" Type="http://schemas.openxmlformats.org/officeDocument/2006/relationships/ctrlProp" Target="../ctrlProps/ctrlProp25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89.xml"/><Relationship Id="rId21" Type="http://schemas.openxmlformats.org/officeDocument/2006/relationships/ctrlProp" Target="../ctrlProps/ctrlProp284.xml"/><Relationship Id="rId42" Type="http://schemas.openxmlformats.org/officeDocument/2006/relationships/ctrlProp" Target="../ctrlProps/ctrlProp305.xml"/><Relationship Id="rId47" Type="http://schemas.openxmlformats.org/officeDocument/2006/relationships/ctrlProp" Target="../ctrlProps/ctrlProp310.xml"/><Relationship Id="rId63" Type="http://schemas.openxmlformats.org/officeDocument/2006/relationships/ctrlProp" Target="../ctrlProps/ctrlProp326.xml"/><Relationship Id="rId68" Type="http://schemas.openxmlformats.org/officeDocument/2006/relationships/ctrlProp" Target="../ctrlProps/ctrlProp331.xml"/><Relationship Id="rId84" Type="http://schemas.openxmlformats.org/officeDocument/2006/relationships/ctrlProp" Target="../ctrlProps/ctrlProp347.xml"/><Relationship Id="rId89" Type="http://schemas.openxmlformats.org/officeDocument/2006/relationships/ctrlProp" Target="../ctrlProps/ctrlProp352.xml"/><Relationship Id="rId7" Type="http://schemas.openxmlformats.org/officeDocument/2006/relationships/ctrlProp" Target="../ctrlProps/ctrlProp270.xml"/><Relationship Id="rId71" Type="http://schemas.openxmlformats.org/officeDocument/2006/relationships/ctrlProp" Target="../ctrlProps/ctrlProp334.xml"/><Relationship Id="rId92" Type="http://schemas.openxmlformats.org/officeDocument/2006/relationships/ctrlProp" Target="../ctrlProps/ctrlProp3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9.xml"/><Relationship Id="rId29" Type="http://schemas.openxmlformats.org/officeDocument/2006/relationships/ctrlProp" Target="../ctrlProps/ctrlProp292.xml"/><Relationship Id="rId107" Type="http://schemas.openxmlformats.org/officeDocument/2006/relationships/ctrlProp" Target="../ctrlProps/ctrlProp370.xml"/><Relationship Id="rId11" Type="http://schemas.openxmlformats.org/officeDocument/2006/relationships/ctrlProp" Target="../ctrlProps/ctrlProp274.xml"/><Relationship Id="rId24" Type="http://schemas.openxmlformats.org/officeDocument/2006/relationships/ctrlProp" Target="../ctrlProps/ctrlProp287.xml"/><Relationship Id="rId32" Type="http://schemas.openxmlformats.org/officeDocument/2006/relationships/ctrlProp" Target="../ctrlProps/ctrlProp295.xml"/><Relationship Id="rId37" Type="http://schemas.openxmlformats.org/officeDocument/2006/relationships/ctrlProp" Target="../ctrlProps/ctrlProp300.xml"/><Relationship Id="rId40" Type="http://schemas.openxmlformats.org/officeDocument/2006/relationships/ctrlProp" Target="../ctrlProps/ctrlProp303.xml"/><Relationship Id="rId45" Type="http://schemas.openxmlformats.org/officeDocument/2006/relationships/ctrlProp" Target="../ctrlProps/ctrlProp308.xml"/><Relationship Id="rId53" Type="http://schemas.openxmlformats.org/officeDocument/2006/relationships/ctrlProp" Target="../ctrlProps/ctrlProp316.xml"/><Relationship Id="rId58" Type="http://schemas.openxmlformats.org/officeDocument/2006/relationships/ctrlProp" Target="../ctrlProps/ctrlProp321.xml"/><Relationship Id="rId66" Type="http://schemas.openxmlformats.org/officeDocument/2006/relationships/ctrlProp" Target="../ctrlProps/ctrlProp329.xml"/><Relationship Id="rId74" Type="http://schemas.openxmlformats.org/officeDocument/2006/relationships/ctrlProp" Target="../ctrlProps/ctrlProp337.xml"/><Relationship Id="rId79" Type="http://schemas.openxmlformats.org/officeDocument/2006/relationships/ctrlProp" Target="../ctrlProps/ctrlProp342.xml"/><Relationship Id="rId87" Type="http://schemas.openxmlformats.org/officeDocument/2006/relationships/ctrlProp" Target="../ctrlProps/ctrlProp350.xml"/><Relationship Id="rId102" Type="http://schemas.openxmlformats.org/officeDocument/2006/relationships/ctrlProp" Target="../ctrlProps/ctrlProp365.xml"/><Relationship Id="rId5" Type="http://schemas.openxmlformats.org/officeDocument/2006/relationships/ctrlProp" Target="../ctrlProps/ctrlProp268.xml"/><Relationship Id="rId61" Type="http://schemas.openxmlformats.org/officeDocument/2006/relationships/ctrlProp" Target="../ctrlProps/ctrlProp324.xml"/><Relationship Id="rId82" Type="http://schemas.openxmlformats.org/officeDocument/2006/relationships/ctrlProp" Target="../ctrlProps/ctrlProp345.xml"/><Relationship Id="rId90" Type="http://schemas.openxmlformats.org/officeDocument/2006/relationships/ctrlProp" Target="../ctrlProps/ctrlProp353.xml"/><Relationship Id="rId95" Type="http://schemas.openxmlformats.org/officeDocument/2006/relationships/ctrlProp" Target="../ctrlProps/ctrlProp358.xml"/><Relationship Id="rId19" Type="http://schemas.openxmlformats.org/officeDocument/2006/relationships/ctrlProp" Target="../ctrlProps/ctrlProp282.xml"/><Relationship Id="rId14" Type="http://schemas.openxmlformats.org/officeDocument/2006/relationships/ctrlProp" Target="../ctrlProps/ctrlProp277.xml"/><Relationship Id="rId22" Type="http://schemas.openxmlformats.org/officeDocument/2006/relationships/ctrlProp" Target="../ctrlProps/ctrlProp285.xml"/><Relationship Id="rId27" Type="http://schemas.openxmlformats.org/officeDocument/2006/relationships/ctrlProp" Target="../ctrlProps/ctrlProp290.xml"/><Relationship Id="rId30" Type="http://schemas.openxmlformats.org/officeDocument/2006/relationships/ctrlProp" Target="../ctrlProps/ctrlProp293.xml"/><Relationship Id="rId35" Type="http://schemas.openxmlformats.org/officeDocument/2006/relationships/ctrlProp" Target="../ctrlProps/ctrlProp298.xml"/><Relationship Id="rId43" Type="http://schemas.openxmlformats.org/officeDocument/2006/relationships/ctrlProp" Target="../ctrlProps/ctrlProp306.xml"/><Relationship Id="rId48" Type="http://schemas.openxmlformats.org/officeDocument/2006/relationships/ctrlProp" Target="../ctrlProps/ctrlProp311.xml"/><Relationship Id="rId56" Type="http://schemas.openxmlformats.org/officeDocument/2006/relationships/ctrlProp" Target="../ctrlProps/ctrlProp319.xml"/><Relationship Id="rId64" Type="http://schemas.openxmlformats.org/officeDocument/2006/relationships/ctrlProp" Target="../ctrlProps/ctrlProp327.xml"/><Relationship Id="rId69" Type="http://schemas.openxmlformats.org/officeDocument/2006/relationships/ctrlProp" Target="../ctrlProps/ctrlProp332.xml"/><Relationship Id="rId77" Type="http://schemas.openxmlformats.org/officeDocument/2006/relationships/ctrlProp" Target="../ctrlProps/ctrlProp340.xml"/><Relationship Id="rId100" Type="http://schemas.openxmlformats.org/officeDocument/2006/relationships/ctrlProp" Target="../ctrlProps/ctrlProp363.xml"/><Relationship Id="rId105" Type="http://schemas.openxmlformats.org/officeDocument/2006/relationships/ctrlProp" Target="../ctrlProps/ctrlProp368.xml"/><Relationship Id="rId8" Type="http://schemas.openxmlformats.org/officeDocument/2006/relationships/ctrlProp" Target="../ctrlProps/ctrlProp271.xml"/><Relationship Id="rId51" Type="http://schemas.openxmlformats.org/officeDocument/2006/relationships/ctrlProp" Target="../ctrlProps/ctrlProp314.xml"/><Relationship Id="rId72" Type="http://schemas.openxmlformats.org/officeDocument/2006/relationships/ctrlProp" Target="../ctrlProps/ctrlProp335.xml"/><Relationship Id="rId80" Type="http://schemas.openxmlformats.org/officeDocument/2006/relationships/ctrlProp" Target="../ctrlProps/ctrlProp343.xml"/><Relationship Id="rId85" Type="http://schemas.openxmlformats.org/officeDocument/2006/relationships/ctrlProp" Target="../ctrlProps/ctrlProp348.xml"/><Relationship Id="rId93" Type="http://schemas.openxmlformats.org/officeDocument/2006/relationships/ctrlProp" Target="../ctrlProps/ctrlProp356.xml"/><Relationship Id="rId98" Type="http://schemas.openxmlformats.org/officeDocument/2006/relationships/ctrlProp" Target="../ctrlProps/ctrlProp36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75.xml"/><Relationship Id="rId17" Type="http://schemas.openxmlformats.org/officeDocument/2006/relationships/ctrlProp" Target="../ctrlProps/ctrlProp280.xml"/><Relationship Id="rId25" Type="http://schemas.openxmlformats.org/officeDocument/2006/relationships/ctrlProp" Target="../ctrlProps/ctrlProp288.xml"/><Relationship Id="rId33" Type="http://schemas.openxmlformats.org/officeDocument/2006/relationships/ctrlProp" Target="../ctrlProps/ctrlProp296.xml"/><Relationship Id="rId38" Type="http://schemas.openxmlformats.org/officeDocument/2006/relationships/ctrlProp" Target="../ctrlProps/ctrlProp301.xml"/><Relationship Id="rId46" Type="http://schemas.openxmlformats.org/officeDocument/2006/relationships/ctrlProp" Target="../ctrlProps/ctrlProp309.xml"/><Relationship Id="rId59" Type="http://schemas.openxmlformats.org/officeDocument/2006/relationships/ctrlProp" Target="../ctrlProps/ctrlProp322.xml"/><Relationship Id="rId67" Type="http://schemas.openxmlformats.org/officeDocument/2006/relationships/ctrlProp" Target="../ctrlProps/ctrlProp330.xml"/><Relationship Id="rId103" Type="http://schemas.openxmlformats.org/officeDocument/2006/relationships/ctrlProp" Target="../ctrlProps/ctrlProp366.xml"/><Relationship Id="rId20" Type="http://schemas.openxmlformats.org/officeDocument/2006/relationships/ctrlProp" Target="../ctrlProps/ctrlProp283.xml"/><Relationship Id="rId41" Type="http://schemas.openxmlformats.org/officeDocument/2006/relationships/ctrlProp" Target="../ctrlProps/ctrlProp304.xml"/><Relationship Id="rId54" Type="http://schemas.openxmlformats.org/officeDocument/2006/relationships/ctrlProp" Target="../ctrlProps/ctrlProp317.xml"/><Relationship Id="rId62" Type="http://schemas.openxmlformats.org/officeDocument/2006/relationships/ctrlProp" Target="../ctrlProps/ctrlProp325.xml"/><Relationship Id="rId70" Type="http://schemas.openxmlformats.org/officeDocument/2006/relationships/ctrlProp" Target="../ctrlProps/ctrlProp333.xml"/><Relationship Id="rId75" Type="http://schemas.openxmlformats.org/officeDocument/2006/relationships/ctrlProp" Target="../ctrlProps/ctrlProp338.xml"/><Relationship Id="rId83" Type="http://schemas.openxmlformats.org/officeDocument/2006/relationships/ctrlProp" Target="../ctrlProps/ctrlProp346.xml"/><Relationship Id="rId88" Type="http://schemas.openxmlformats.org/officeDocument/2006/relationships/ctrlProp" Target="../ctrlProps/ctrlProp351.xml"/><Relationship Id="rId91" Type="http://schemas.openxmlformats.org/officeDocument/2006/relationships/ctrlProp" Target="../ctrlProps/ctrlProp354.xml"/><Relationship Id="rId96" Type="http://schemas.openxmlformats.org/officeDocument/2006/relationships/ctrlProp" Target="../ctrlProps/ctrlProp35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69.xml"/><Relationship Id="rId15" Type="http://schemas.openxmlformats.org/officeDocument/2006/relationships/ctrlProp" Target="../ctrlProps/ctrlProp278.xml"/><Relationship Id="rId23" Type="http://schemas.openxmlformats.org/officeDocument/2006/relationships/ctrlProp" Target="../ctrlProps/ctrlProp286.xml"/><Relationship Id="rId28" Type="http://schemas.openxmlformats.org/officeDocument/2006/relationships/ctrlProp" Target="../ctrlProps/ctrlProp291.xml"/><Relationship Id="rId36" Type="http://schemas.openxmlformats.org/officeDocument/2006/relationships/ctrlProp" Target="../ctrlProps/ctrlProp299.xml"/><Relationship Id="rId49" Type="http://schemas.openxmlformats.org/officeDocument/2006/relationships/ctrlProp" Target="../ctrlProps/ctrlProp312.xml"/><Relationship Id="rId57" Type="http://schemas.openxmlformats.org/officeDocument/2006/relationships/ctrlProp" Target="../ctrlProps/ctrlProp320.xml"/><Relationship Id="rId106" Type="http://schemas.openxmlformats.org/officeDocument/2006/relationships/ctrlProp" Target="../ctrlProps/ctrlProp369.xml"/><Relationship Id="rId10" Type="http://schemas.openxmlformats.org/officeDocument/2006/relationships/ctrlProp" Target="../ctrlProps/ctrlProp273.xml"/><Relationship Id="rId31" Type="http://schemas.openxmlformats.org/officeDocument/2006/relationships/ctrlProp" Target="../ctrlProps/ctrlProp294.xml"/><Relationship Id="rId44" Type="http://schemas.openxmlformats.org/officeDocument/2006/relationships/ctrlProp" Target="../ctrlProps/ctrlProp307.xml"/><Relationship Id="rId52" Type="http://schemas.openxmlformats.org/officeDocument/2006/relationships/ctrlProp" Target="../ctrlProps/ctrlProp315.xml"/><Relationship Id="rId60" Type="http://schemas.openxmlformats.org/officeDocument/2006/relationships/ctrlProp" Target="../ctrlProps/ctrlProp323.xml"/><Relationship Id="rId65" Type="http://schemas.openxmlformats.org/officeDocument/2006/relationships/ctrlProp" Target="../ctrlProps/ctrlProp328.xml"/><Relationship Id="rId73" Type="http://schemas.openxmlformats.org/officeDocument/2006/relationships/ctrlProp" Target="../ctrlProps/ctrlProp336.xml"/><Relationship Id="rId78" Type="http://schemas.openxmlformats.org/officeDocument/2006/relationships/ctrlProp" Target="../ctrlProps/ctrlProp341.xml"/><Relationship Id="rId81" Type="http://schemas.openxmlformats.org/officeDocument/2006/relationships/ctrlProp" Target="../ctrlProps/ctrlProp344.xml"/><Relationship Id="rId86" Type="http://schemas.openxmlformats.org/officeDocument/2006/relationships/ctrlProp" Target="../ctrlProps/ctrlProp349.xml"/><Relationship Id="rId94" Type="http://schemas.openxmlformats.org/officeDocument/2006/relationships/ctrlProp" Target="../ctrlProps/ctrlProp357.xml"/><Relationship Id="rId99" Type="http://schemas.openxmlformats.org/officeDocument/2006/relationships/ctrlProp" Target="../ctrlProps/ctrlProp362.xml"/><Relationship Id="rId101" Type="http://schemas.openxmlformats.org/officeDocument/2006/relationships/ctrlProp" Target="../ctrlProps/ctrlProp364.xml"/><Relationship Id="rId4" Type="http://schemas.openxmlformats.org/officeDocument/2006/relationships/ctrlProp" Target="../ctrlProps/ctrlProp267.xml"/><Relationship Id="rId9" Type="http://schemas.openxmlformats.org/officeDocument/2006/relationships/ctrlProp" Target="../ctrlProps/ctrlProp272.xml"/><Relationship Id="rId13" Type="http://schemas.openxmlformats.org/officeDocument/2006/relationships/ctrlProp" Target="../ctrlProps/ctrlProp276.xml"/><Relationship Id="rId18" Type="http://schemas.openxmlformats.org/officeDocument/2006/relationships/ctrlProp" Target="../ctrlProps/ctrlProp281.xml"/><Relationship Id="rId39" Type="http://schemas.openxmlformats.org/officeDocument/2006/relationships/ctrlProp" Target="../ctrlProps/ctrlProp302.xml"/><Relationship Id="rId34" Type="http://schemas.openxmlformats.org/officeDocument/2006/relationships/ctrlProp" Target="../ctrlProps/ctrlProp297.xml"/><Relationship Id="rId50" Type="http://schemas.openxmlformats.org/officeDocument/2006/relationships/ctrlProp" Target="../ctrlProps/ctrlProp313.xml"/><Relationship Id="rId55" Type="http://schemas.openxmlformats.org/officeDocument/2006/relationships/ctrlProp" Target="../ctrlProps/ctrlProp318.xml"/><Relationship Id="rId76" Type="http://schemas.openxmlformats.org/officeDocument/2006/relationships/ctrlProp" Target="../ctrlProps/ctrlProp339.xml"/><Relationship Id="rId97" Type="http://schemas.openxmlformats.org/officeDocument/2006/relationships/ctrlProp" Target="../ctrlProps/ctrlProp360.xml"/><Relationship Id="rId104" Type="http://schemas.openxmlformats.org/officeDocument/2006/relationships/ctrlProp" Target="../ctrlProps/ctrlProp36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"/>
  <sheetViews>
    <sheetView workbookViewId="0">
      <selection activeCell="D4" sqref="D4"/>
    </sheetView>
  </sheetViews>
  <sheetFormatPr defaultRowHeight="14.4" x14ac:dyDescent="0.3"/>
  <cols>
    <col min="1" max="1" width="9.5546875" bestFit="1" customWidth="1"/>
    <col min="2" max="2" width="9.33203125" bestFit="1" customWidth="1"/>
  </cols>
  <sheetData>
    <row r="1" spans="1:4" s="7" customFormat="1" x14ac:dyDescent="0.3">
      <c r="A1" s="7" t="s">
        <v>139</v>
      </c>
      <c r="B1" s="7" t="s">
        <v>140</v>
      </c>
      <c r="C1" s="7" t="s">
        <v>141</v>
      </c>
      <c r="D1" s="7" t="s">
        <v>155</v>
      </c>
    </row>
    <row r="2" spans="1:4" x14ac:dyDescent="0.3">
      <c r="A2" t="s">
        <v>54</v>
      </c>
      <c r="B2" t="s">
        <v>142</v>
      </c>
      <c r="C2" t="s">
        <v>142</v>
      </c>
      <c r="D2" t="s">
        <v>156</v>
      </c>
    </row>
    <row r="3" spans="1:4" x14ac:dyDescent="0.3">
      <c r="A3" t="s">
        <v>42</v>
      </c>
      <c r="B3" t="s">
        <v>44</v>
      </c>
      <c r="C3" t="s">
        <v>44</v>
      </c>
      <c r="D3" t="s">
        <v>157</v>
      </c>
    </row>
    <row r="4" spans="1:4" x14ac:dyDescent="0.3">
      <c r="B4" t="s">
        <v>54</v>
      </c>
      <c r="C4" t="s">
        <v>54</v>
      </c>
    </row>
    <row r="5" spans="1:4" x14ac:dyDescent="0.3">
      <c r="B5" t="s">
        <v>42</v>
      </c>
      <c r="C5" t="s">
        <v>42</v>
      </c>
    </row>
    <row r="6" spans="1:4" x14ac:dyDescent="0.3">
      <c r="B6" t="s">
        <v>144</v>
      </c>
      <c r="C6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12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ColWidth="14.5546875" defaultRowHeight="19.2" x14ac:dyDescent="0.45"/>
  <cols>
    <col min="1" max="1" width="15.109375" style="3" bestFit="1" customWidth="1"/>
    <col min="2" max="2" width="15.6640625" style="3" bestFit="1" customWidth="1"/>
    <col min="3" max="3" width="18.109375" style="3" bestFit="1" customWidth="1"/>
    <col min="4" max="4" width="20.33203125" style="3" bestFit="1" customWidth="1"/>
    <col min="5" max="5" width="25.88671875" style="3" bestFit="1" customWidth="1"/>
    <col min="6" max="6" width="21.33203125" style="3" bestFit="1" customWidth="1"/>
    <col min="7" max="7" width="14" style="3" bestFit="1" customWidth="1"/>
    <col min="8" max="8" width="18.5546875" style="3" bestFit="1" customWidth="1"/>
    <col min="9" max="9" width="11.33203125" style="3" bestFit="1" customWidth="1"/>
    <col min="10" max="10" width="13.44140625" style="3" bestFit="1" customWidth="1"/>
    <col min="11" max="11" width="17.109375" style="3" bestFit="1" customWidth="1"/>
    <col min="12" max="12" width="11.33203125" style="3" bestFit="1" customWidth="1"/>
    <col min="13" max="13" width="13.44140625" style="3" bestFit="1" customWidth="1"/>
    <col min="14" max="14" width="14.6640625" style="3" bestFit="1" customWidth="1"/>
    <col min="15" max="15" width="17.33203125" style="3" bestFit="1" customWidth="1"/>
    <col min="16" max="16" width="11.33203125" style="3" bestFit="1" customWidth="1"/>
    <col min="17" max="17" width="13.5546875" style="3" bestFit="1" customWidth="1"/>
    <col min="18" max="18" width="14.88671875" style="3" bestFit="1" customWidth="1"/>
    <col min="19" max="16384" width="14.5546875" style="3"/>
  </cols>
  <sheetData>
    <row r="1" spans="1:18" x14ac:dyDescent="0.45">
      <c r="D1" s="3" t="s">
        <v>145</v>
      </c>
      <c r="E1" s="3" t="s">
        <v>98</v>
      </c>
      <c r="F1" s="3" t="s">
        <v>110</v>
      </c>
    </row>
    <row r="2" spans="1:18" x14ac:dyDescent="0.45">
      <c r="D2" s="3" t="s">
        <v>42</v>
      </c>
      <c r="E2" s="3" t="s">
        <v>79</v>
      </c>
      <c r="F2" s="3" t="s">
        <v>119</v>
      </c>
    </row>
    <row r="3" spans="1:18" s="5" customFormat="1" x14ac:dyDescent="0.45">
      <c r="A3" s="19" t="s">
        <v>6</v>
      </c>
      <c r="B3" s="19" t="s">
        <v>7</v>
      </c>
      <c r="C3" s="19" t="s">
        <v>8</v>
      </c>
      <c r="D3" s="19" t="s">
        <v>1</v>
      </c>
      <c r="E3" s="19" t="s">
        <v>2</v>
      </c>
      <c r="F3" s="19" t="s">
        <v>3</v>
      </c>
      <c r="G3" s="19" t="s">
        <v>5</v>
      </c>
      <c r="H3" s="19" t="s">
        <v>170</v>
      </c>
      <c r="I3" s="19" t="s">
        <v>9</v>
      </c>
      <c r="J3" s="19" t="s">
        <v>159</v>
      </c>
      <c r="K3" s="19" t="s">
        <v>160</v>
      </c>
      <c r="L3" s="19" t="s">
        <v>9</v>
      </c>
      <c r="M3" s="19" t="s">
        <v>161</v>
      </c>
      <c r="N3" s="19" t="s">
        <v>162</v>
      </c>
      <c r="O3" s="19" t="s">
        <v>163</v>
      </c>
      <c r="P3" s="19" t="s">
        <v>9</v>
      </c>
      <c r="Q3" s="19" t="s">
        <v>164</v>
      </c>
      <c r="R3" s="19" t="s">
        <v>165</v>
      </c>
    </row>
    <row r="4" spans="1:18" x14ac:dyDescent="0.45">
      <c r="A4" s="10" t="s">
        <v>10</v>
      </c>
      <c r="B4" s="11" t="s">
        <v>55</v>
      </c>
      <c r="C4" s="11" t="s">
        <v>124</v>
      </c>
      <c r="D4" s="11" t="s">
        <v>106</v>
      </c>
      <c r="E4" s="11" t="s">
        <v>134</v>
      </c>
      <c r="F4" s="13" t="s">
        <v>138</v>
      </c>
      <c r="G4" s="11" t="s">
        <v>42</v>
      </c>
      <c r="H4" s="11" t="s">
        <v>42</v>
      </c>
      <c r="I4" s="11" t="s">
        <v>142</v>
      </c>
      <c r="J4" s="11">
        <v>3.6</v>
      </c>
      <c r="K4" s="27" t="s">
        <v>144</v>
      </c>
      <c r="L4" s="20"/>
      <c r="M4" s="20"/>
      <c r="N4" s="20">
        <f t="shared" ref="N4:N35" si="0">(J4+M4)/2</f>
        <v>1.8</v>
      </c>
      <c r="O4" s="20"/>
      <c r="P4" s="20"/>
      <c r="Q4" s="20"/>
      <c r="R4" s="20"/>
    </row>
    <row r="5" spans="1:18" x14ac:dyDescent="0.45">
      <c r="A5" s="10" t="s">
        <v>11</v>
      </c>
      <c r="B5" s="11" t="s">
        <v>62</v>
      </c>
      <c r="C5" s="11" t="s">
        <v>124</v>
      </c>
      <c r="D5" s="11" t="s">
        <v>113</v>
      </c>
      <c r="E5" s="11" t="s">
        <v>112</v>
      </c>
      <c r="F5" s="13" t="s">
        <v>138</v>
      </c>
      <c r="G5" s="11" t="s">
        <v>42</v>
      </c>
      <c r="H5" s="11" t="s">
        <v>54</v>
      </c>
      <c r="I5" s="11" t="s">
        <v>143</v>
      </c>
      <c r="J5" s="11">
        <v>2.2999999999999998</v>
      </c>
      <c r="K5" s="11" t="s">
        <v>142</v>
      </c>
      <c r="L5" s="11" t="s">
        <v>143</v>
      </c>
      <c r="M5" s="11">
        <v>2.2000000000000002</v>
      </c>
      <c r="N5" s="11">
        <f t="shared" si="0"/>
        <v>2.25</v>
      </c>
      <c r="O5" s="11" t="s">
        <v>42</v>
      </c>
      <c r="P5" s="26" t="str">
        <f>I5</f>
        <v>Childress</v>
      </c>
      <c r="Q5" s="11">
        <v>2.6</v>
      </c>
      <c r="R5" s="32">
        <f>(J5+M5+Q5)/3</f>
        <v>2.3666666666666667</v>
      </c>
    </row>
    <row r="6" spans="1:18" x14ac:dyDescent="0.45">
      <c r="A6" s="10" t="s">
        <v>12</v>
      </c>
      <c r="B6" s="11" t="s">
        <v>56</v>
      </c>
      <c r="C6" s="11" t="s">
        <v>124</v>
      </c>
      <c r="D6" s="11" t="s">
        <v>126</v>
      </c>
      <c r="E6" s="11" t="s">
        <v>132</v>
      </c>
      <c r="F6" s="13" t="s">
        <v>138</v>
      </c>
      <c r="G6" s="11" t="s">
        <v>54</v>
      </c>
      <c r="H6" s="11" t="s">
        <v>142</v>
      </c>
      <c r="I6" s="11" t="s">
        <v>143</v>
      </c>
      <c r="J6" s="11">
        <v>3.1</v>
      </c>
      <c r="K6" s="11" t="s">
        <v>42</v>
      </c>
      <c r="L6" s="11" t="s">
        <v>143</v>
      </c>
      <c r="M6" s="11">
        <v>3.3</v>
      </c>
      <c r="N6" s="11">
        <f t="shared" si="0"/>
        <v>3.2</v>
      </c>
      <c r="O6" s="27" t="s">
        <v>144</v>
      </c>
      <c r="P6" s="20"/>
      <c r="Q6" s="20"/>
      <c r="R6" s="20"/>
    </row>
    <row r="7" spans="1:18" x14ac:dyDescent="0.45">
      <c r="A7" s="10" t="s">
        <v>13</v>
      </c>
      <c r="B7" s="11" t="s">
        <v>63</v>
      </c>
      <c r="C7" s="11" t="s">
        <v>124</v>
      </c>
      <c r="D7" s="11" t="s">
        <v>125</v>
      </c>
      <c r="E7" s="11" t="s">
        <v>134</v>
      </c>
      <c r="F7" s="13" t="s">
        <v>138</v>
      </c>
      <c r="G7" s="11" t="s">
        <v>54</v>
      </c>
      <c r="H7" s="11" t="s">
        <v>54</v>
      </c>
      <c r="I7" s="11" t="s">
        <v>54</v>
      </c>
      <c r="J7" s="11">
        <v>2.9</v>
      </c>
      <c r="K7" s="11" t="s">
        <v>142</v>
      </c>
      <c r="L7" s="11" t="s">
        <v>54</v>
      </c>
      <c r="M7" s="11">
        <v>2.5</v>
      </c>
      <c r="N7" s="11">
        <f t="shared" si="0"/>
        <v>2.7</v>
      </c>
      <c r="O7" s="27" t="s">
        <v>144</v>
      </c>
      <c r="P7" s="20"/>
      <c r="Q7" s="20"/>
      <c r="R7" s="20"/>
    </row>
    <row r="8" spans="1:18" x14ac:dyDescent="0.45">
      <c r="A8" s="10" t="s">
        <v>33</v>
      </c>
      <c r="B8" s="11" t="s">
        <v>57</v>
      </c>
      <c r="C8" s="11" t="s">
        <v>124</v>
      </c>
      <c r="D8" s="11" t="s">
        <v>116</v>
      </c>
      <c r="E8" s="11" t="s">
        <v>115</v>
      </c>
      <c r="F8" s="13" t="s">
        <v>138</v>
      </c>
      <c r="G8" s="11" t="s">
        <v>42</v>
      </c>
      <c r="H8" s="11" t="s">
        <v>42</v>
      </c>
      <c r="I8" s="11" t="s">
        <v>42</v>
      </c>
      <c r="J8" s="11">
        <v>1.8</v>
      </c>
      <c r="K8" s="11" t="s">
        <v>44</v>
      </c>
      <c r="L8" s="11" t="s">
        <v>42</v>
      </c>
      <c r="M8" s="11">
        <v>2</v>
      </c>
      <c r="N8" s="11">
        <f t="shared" si="0"/>
        <v>1.9</v>
      </c>
      <c r="O8" s="11" t="s">
        <v>54</v>
      </c>
      <c r="P8" s="26" t="str">
        <f t="shared" ref="P8:P48" si="1">I8</f>
        <v>Jones</v>
      </c>
      <c r="Q8" s="11">
        <v>2.5</v>
      </c>
      <c r="R8" s="32">
        <f>(J8+M8+Q8)/3</f>
        <v>2.1</v>
      </c>
    </row>
    <row r="9" spans="1:18" x14ac:dyDescent="0.45">
      <c r="A9" s="10" t="s">
        <v>34</v>
      </c>
      <c r="B9" s="11" t="s">
        <v>64</v>
      </c>
      <c r="C9" s="11" t="s">
        <v>124</v>
      </c>
      <c r="D9" s="11" t="s">
        <v>127</v>
      </c>
      <c r="E9" s="11" t="s">
        <v>132</v>
      </c>
      <c r="F9" s="13" t="s">
        <v>137</v>
      </c>
      <c r="G9" s="11" t="s">
        <v>42</v>
      </c>
      <c r="H9" s="11" t="s">
        <v>142</v>
      </c>
      <c r="I9" s="11" t="s">
        <v>142</v>
      </c>
      <c r="J9" s="11">
        <v>3.1</v>
      </c>
      <c r="K9" s="11" t="s">
        <v>42</v>
      </c>
      <c r="L9" s="11" t="s">
        <v>142</v>
      </c>
      <c r="M9" s="11">
        <v>3</v>
      </c>
      <c r="N9" s="11">
        <f t="shared" si="0"/>
        <v>3.05</v>
      </c>
      <c r="O9" s="11" t="s">
        <v>54</v>
      </c>
      <c r="P9" s="26" t="str">
        <f t="shared" si="1"/>
        <v>Stroud</v>
      </c>
      <c r="Q9" s="11">
        <v>2.5</v>
      </c>
      <c r="R9" s="32">
        <f>(J9+M9+Q9)/3</f>
        <v>2.8666666666666667</v>
      </c>
    </row>
    <row r="10" spans="1:18" x14ac:dyDescent="0.45">
      <c r="A10" s="10" t="s">
        <v>14</v>
      </c>
      <c r="B10" s="11" t="s">
        <v>89</v>
      </c>
      <c r="C10" s="11" t="s">
        <v>124</v>
      </c>
      <c r="D10" s="11" t="s">
        <v>113</v>
      </c>
      <c r="E10" s="11" t="s">
        <v>134</v>
      </c>
      <c r="F10" s="13" t="s">
        <v>138</v>
      </c>
      <c r="G10" s="11" t="s">
        <v>54</v>
      </c>
      <c r="H10" s="11" t="s">
        <v>44</v>
      </c>
      <c r="I10" s="11" t="s">
        <v>142</v>
      </c>
      <c r="J10" s="11">
        <v>1.9</v>
      </c>
      <c r="K10" s="11" t="s">
        <v>54</v>
      </c>
      <c r="L10" s="11" t="s">
        <v>142</v>
      </c>
      <c r="M10" s="11">
        <v>2.1</v>
      </c>
      <c r="N10" s="11">
        <f t="shared" si="0"/>
        <v>2</v>
      </c>
      <c r="O10" s="11" t="s">
        <v>42</v>
      </c>
      <c r="P10" s="26" t="str">
        <f t="shared" si="1"/>
        <v>Stroud</v>
      </c>
      <c r="Q10" s="11">
        <v>2.6</v>
      </c>
      <c r="R10" s="32">
        <f>(J10+M10+Q10)/3</f>
        <v>2.1999999999999997</v>
      </c>
    </row>
    <row r="11" spans="1:18" x14ac:dyDescent="0.45">
      <c r="A11" s="10" t="s">
        <v>15</v>
      </c>
      <c r="B11" s="11" t="s">
        <v>66</v>
      </c>
      <c r="C11" s="11" t="s">
        <v>124</v>
      </c>
      <c r="D11" s="11" t="s">
        <v>111</v>
      </c>
      <c r="E11" s="11" t="s">
        <v>121</v>
      </c>
      <c r="F11" s="13" t="s">
        <v>138</v>
      </c>
      <c r="G11" s="11" t="s">
        <v>42</v>
      </c>
      <c r="H11" s="11" t="s">
        <v>54</v>
      </c>
      <c r="I11" s="11" t="s">
        <v>54</v>
      </c>
      <c r="J11" s="11">
        <v>2.4</v>
      </c>
      <c r="K11" s="11" t="s">
        <v>142</v>
      </c>
      <c r="L11" s="11" t="s">
        <v>54</v>
      </c>
      <c r="M11" s="11">
        <v>2.9</v>
      </c>
      <c r="N11" s="11">
        <f t="shared" si="0"/>
        <v>2.65</v>
      </c>
      <c r="O11" s="27" t="s">
        <v>144</v>
      </c>
      <c r="P11" s="20" t="str">
        <f t="shared" si="1"/>
        <v>Ziegler</v>
      </c>
      <c r="Q11" s="20"/>
      <c r="R11" s="20"/>
    </row>
    <row r="12" spans="1:18" x14ac:dyDescent="0.45">
      <c r="A12" s="10" t="s">
        <v>16</v>
      </c>
      <c r="B12" s="11" t="s">
        <v>83</v>
      </c>
      <c r="C12" s="11" t="s">
        <v>124</v>
      </c>
      <c r="D12" s="11" t="s">
        <v>106</v>
      </c>
      <c r="E12" s="11" t="s">
        <v>134</v>
      </c>
      <c r="F12" s="13" t="s">
        <v>138</v>
      </c>
      <c r="G12" s="11" t="s">
        <v>54</v>
      </c>
      <c r="H12" s="11" t="s">
        <v>42</v>
      </c>
      <c r="I12" s="11" t="s">
        <v>42</v>
      </c>
      <c r="J12" s="11">
        <v>2.2999999999999998</v>
      </c>
      <c r="K12" s="11" t="s">
        <v>44</v>
      </c>
      <c r="L12" s="11" t="s">
        <v>42</v>
      </c>
      <c r="M12" s="11">
        <v>2.2999999999999998</v>
      </c>
      <c r="N12" s="11">
        <f t="shared" si="0"/>
        <v>2.2999999999999998</v>
      </c>
      <c r="O12" s="11" t="s">
        <v>54</v>
      </c>
      <c r="P12" s="26" t="str">
        <f t="shared" si="1"/>
        <v>Jones</v>
      </c>
      <c r="Q12" s="11">
        <v>2.2999999999999998</v>
      </c>
      <c r="R12" s="32">
        <f>(J12+M12+Q12)/3</f>
        <v>2.2999999999999998</v>
      </c>
    </row>
    <row r="13" spans="1:18" x14ac:dyDescent="0.45">
      <c r="A13" s="10" t="s">
        <v>35</v>
      </c>
      <c r="B13" s="11" t="s">
        <v>58</v>
      </c>
      <c r="C13" s="11" t="s">
        <v>124</v>
      </c>
      <c r="D13" s="11" t="s">
        <v>127</v>
      </c>
      <c r="E13" s="11" t="s">
        <v>133</v>
      </c>
      <c r="F13" s="13" t="s">
        <v>137</v>
      </c>
      <c r="G13" s="11" t="s">
        <v>42</v>
      </c>
      <c r="H13" s="11" t="s">
        <v>44</v>
      </c>
      <c r="I13" s="11" t="s">
        <v>44</v>
      </c>
      <c r="J13" s="11">
        <v>2.1</v>
      </c>
      <c r="K13" s="11" t="s">
        <v>54</v>
      </c>
      <c r="L13" s="11" t="s">
        <v>44</v>
      </c>
      <c r="M13" s="11">
        <v>2.6</v>
      </c>
      <c r="N13" s="11">
        <f t="shared" si="0"/>
        <v>2.35</v>
      </c>
      <c r="O13" s="11" t="s">
        <v>142</v>
      </c>
      <c r="P13" s="26" t="str">
        <f t="shared" si="1"/>
        <v>Lewis</v>
      </c>
      <c r="Q13" s="11">
        <v>2.4</v>
      </c>
      <c r="R13" s="32">
        <f>(J13+M13+Q13)/3</f>
        <v>2.3666666666666667</v>
      </c>
    </row>
    <row r="14" spans="1:18" x14ac:dyDescent="0.45">
      <c r="A14" s="10" t="s">
        <v>17</v>
      </c>
      <c r="B14" s="11" t="s">
        <v>90</v>
      </c>
      <c r="C14" s="11" t="s">
        <v>124</v>
      </c>
      <c r="D14" s="11" t="s">
        <v>116</v>
      </c>
      <c r="E14" s="11" t="s">
        <v>115</v>
      </c>
      <c r="F14" s="13" t="s">
        <v>138</v>
      </c>
      <c r="G14" s="11" t="s">
        <v>54</v>
      </c>
      <c r="H14" s="11" t="s">
        <v>44</v>
      </c>
      <c r="I14" s="11" t="s">
        <v>44</v>
      </c>
      <c r="J14" s="11">
        <v>2.2000000000000002</v>
      </c>
      <c r="K14" s="11" t="s">
        <v>54</v>
      </c>
      <c r="L14" s="11" t="s">
        <v>44</v>
      </c>
      <c r="M14" s="11">
        <v>2.9</v>
      </c>
      <c r="N14" s="11">
        <f t="shared" si="0"/>
        <v>2.5499999999999998</v>
      </c>
      <c r="O14" s="27" t="s">
        <v>144</v>
      </c>
      <c r="P14" s="20" t="str">
        <f t="shared" si="1"/>
        <v>Lewis</v>
      </c>
      <c r="Q14" s="20"/>
      <c r="R14" s="20"/>
    </row>
    <row r="15" spans="1:18" x14ac:dyDescent="0.45">
      <c r="A15" s="10" t="s">
        <v>37</v>
      </c>
      <c r="B15" s="11" t="s">
        <v>67</v>
      </c>
      <c r="C15" s="11" t="s">
        <v>124</v>
      </c>
      <c r="D15" s="11" t="s">
        <v>126</v>
      </c>
      <c r="E15" s="11" t="s">
        <v>130</v>
      </c>
      <c r="F15" s="13" t="s">
        <v>137</v>
      </c>
      <c r="G15" s="11" t="s">
        <v>54</v>
      </c>
      <c r="H15" s="11" t="s">
        <v>44</v>
      </c>
      <c r="I15" s="11" t="s">
        <v>44</v>
      </c>
      <c r="J15" s="11">
        <v>2.2000000000000002</v>
      </c>
      <c r="K15" s="11" t="s">
        <v>54</v>
      </c>
      <c r="L15" s="11" t="s">
        <v>44</v>
      </c>
      <c r="M15" s="11">
        <v>3.1</v>
      </c>
      <c r="N15" s="11">
        <f t="shared" si="0"/>
        <v>2.6500000000000004</v>
      </c>
      <c r="O15" s="11" t="s">
        <v>142</v>
      </c>
      <c r="P15" s="26" t="str">
        <f t="shared" si="1"/>
        <v>Lewis</v>
      </c>
      <c r="Q15" s="11">
        <v>2.6</v>
      </c>
      <c r="R15" s="32">
        <f>(J15+M15+Q15)/3</f>
        <v>2.6333333333333333</v>
      </c>
    </row>
    <row r="16" spans="1:18" x14ac:dyDescent="0.45">
      <c r="A16" s="10" t="s">
        <v>36</v>
      </c>
      <c r="B16" s="11" t="s">
        <v>91</v>
      </c>
      <c r="C16" s="11" t="s">
        <v>124</v>
      </c>
      <c r="D16" s="11" t="s">
        <v>113</v>
      </c>
      <c r="E16" s="11" t="s">
        <v>134</v>
      </c>
      <c r="F16" s="13" t="s">
        <v>138</v>
      </c>
      <c r="G16" s="11" t="s">
        <v>54</v>
      </c>
      <c r="H16" s="11" t="s">
        <v>42</v>
      </c>
      <c r="I16" s="11" t="s">
        <v>42</v>
      </c>
      <c r="J16" s="11">
        <v>1.8</v>
      </c>
      <c r="K16" s="11" t="s">
        <v>44</v>
      </c>
      <c r="L16" s="11" t="s">
        <v>42</v>
      </c>
      <c r="M16" s="11">
        <v>2.4</v>
      </c>
      <c r="N16" s="11">
        <f t="shared" si="0"/>
        <v>2.1</v>
      </c>
      <c r="O16" s="11" t="s">
        <v>42</v>
      </c>
      <c r="P16" s="26" t="str">
        <f t="shared" si="1"/>
        <v>Jones</v>
      </c>
      <c r="Q16" s="11">
        <v>2.1</v>
      </c>
      <c r="R16" s="32">
        <f>(J16+M16+Q16)/3</f>
        <v>2.1</v>
      </c>
    </row>
    <row r="17" spans="1:18" x14ac:dyDescent="0.45">
      <c r="A17" s="10" t="s">
        <v>18</v>
      </c>
      <c r="B17" s="11" t="s">
        <v>65</v>
      </c>
      <c r="C17" s="11" t="s">
        <v>124</v>
      </c>
      <c r="D17" s="11" t="s">
        <v>113</v>
      </c>
      <c r="E17" s="11" t="s">
        <v>134</v>
      </c>
      <c r="F17" s="13" t="s">
        <v>137</v>
      </c>
      <c r="G17" s="11" t="s">
        <v>42</v>
      </c>
      <c r="H17" s="11" t="s">
        <v>142</v>
      </c>
      <c r="I17" s="11" t="s">
        <v>142</v>
      </c>
      <c r="J17" s="11">
        <v>2.9</v>
      </c>
      <c r="K17" s="11" t="s">
        <v>42</v>
      </c>
      <c r="L17" s="11" t="s">
        <v>142</v>
      </c>
      <c r="M17" s="11">
        <v>2.9</v>
      </c>
      <c r="N17" s="11">
        <f t="shared" si="0"/>
        <v>2.9</v>
      </c>
      <c r="O17" s="11" t="s">
        <v>54</v>
      </c>
      <c r="P17" s="26" t="str">
        <f t="shared" si="1"/>
        <v>Stroud</v>
      </c>
      <c r="Q17" s="11">
        <v>2.6</v>
      </c>
      <c r="R17" s="32">
        <f>(J17+M17+Q17)/3</f>
        <v>2.8000000000000003</v>
      </c>
    </row>
    <row r="18" spans="1:18" x14ac:dyDescent="0.45">
      <c r="A18" s="10" t="s">
        <v>38</v>
      </c>
      <c r="B18" s="11" t="s">
        <v>84</v>
      </c>
      <c r="C18" s="11" t="s">
        <v>124</v>
      </c>
      <c r="D18" s="11" t="s">
        <v>107</v>
      </c>
      <c r="E18" s="11" t="s">
        <v>105</v>
      </c>
      <c r="F18" s="13" t="s">
        <v>138</v>
      </c>
      <c r="G18" s="11" t="s">
        <v>54</v>
      </c>
      <c r="H18" s="11" t="s">
        <v>142</v>
      </c>
      <c r="I18" s="11" t="s">
        <v>143</v>
      </c>
      <c r="J18" s="11">
        <v>2.6</v>
      </c>
      <c r="K18" s="11" t="s">
        <v>42</v>
      </c>
      <c r="L18" s="11" t="s">
        <v>143</v>
      </c>
      <c r="M18" s="11">
        <v>2.8</v>
      </c>
      <c r="N18" s="11">
        <f t="shared" si="0"/>
        <v>2.7</v>
      </c>
      <c r="O18" s="27" t="s">
        <v>144</v>
      </c>
      <c r="P18" s="20" t="str">
        <f t="shared" si="1"/>
        <v>Childress</v>
      </c>
      <c r="Q18" s="20"/>
      <c r="R18" s="20"/>
    </row>
    <row r="19" spans="1:18" x14ac:dyDescent="0.45">
      <c r="A19" s="10" t="s">
        <v>39</v>
      </c>
      <c r="B19" s="11" t="s">
        <v>59</v>
      </c>
      <c r="C19" s="11" t="s">
        <v>124</v>
      </c>
      <c r="D19" s="11" t="s">
        <v>125</v>
      </c>
      <c r="E19" s="11" t="s">
        <v>134</v>
      </c>
      <c r="F19" s="13" t="s">
        <v>138</v>
      </c>
      <c r="G19" s="11" t="s">
        <v>54</v>
      </c>
      <c r="H19" s="11" t="s">
        <v>44</v>
      </c>
      <c r="I19" s="11" t="s">
        <v>44</v>
      </c>
      <c r="J19" s="11">
        <v>2.2999999999999998</v>
      </c>
      <c r="K19" s="11" t="s">
        <v>54</v>
      </c>
      <c r="L19" s="11" t="s">
        <v>44</v>
      </c>
      <c r="M19" s="11">
        <v>2.6</v>
      </c>
      <c r="N19" s="11">
        <f t="shared" si="0"/>
        <v>2.4500000000000002</v>
      </c>
      <c r="O19" s="11" t="s">
        <v>142</v>
      </c>
      <c r="P19" s="26" t="str">
        <f t="shared" si="1"/>
        <v>Lewis</v>
      </c>
      <c r="Q19" s="11">
        <v>2.6</v>
      </c>
      <c r="R19" s="32">
        <f>(J19+M19+Q19)/3</f>
        <v>2.5</v>
      </c>
    </row>
    <row r="20" spans="1:18" x14ac:dyDescent="0.45">
      <c r="A20" s="10" t="s">
        <v>40</v>
      </c>
      <c r="B20" s="11" t="s">
        <v>68</v>
      </c>
      <c r="C20" s="11" t="s">
        <v>124</v>
      </c>
      <c r="D20" s="11" t="s">
        <v>125</v>
      </c>
      <c r="E20" s="11" t="s">
        <v>134</v>
      </c>
      <c r="F20" s="13" t="s">
        <v>138</v>
      </c>
      <c r="G20" s="11" t="s">
        <v>54</v>
      </c>
      <c r="H20" s="11" t="s">
        <v>44</v>
      </c>
      <c r="I20" s="11" t="s">
        <v>44</v>
      </c>
      <c r="J20" s="11">
        <v>2.9</v>
      </c>
      <c r="K20" s="11" t="s">
        <v>54</v>
      </c>
      <c r="L20" s="11" t="s">
        <v>44</v>
      </c>
      <c r="M20" s="11">
        <v>2.8</v>
      </c>
      <c r="N20" s="11">
        <f t="shared" si="0"/>
        <v>2.8499999999999996</v>
      </c>
      <c r="O20" s="27" t="s">
        <v>144</v>
      </c>
      <c r="P20" s="20" t="str">
        <f t="shared" si="1"/>
        <v>Lewis</v>
      </c>
      <c r="Q20" s="20"/>
      <c r="R20" s="20"/>
    </row>
    <row r="21" spans="1:18" x14ac:dyDescent="0.45">
      <c r="A21" s="10" t="s">
        <v>19</v>
      </c>
      <c r="B21" s="11" t="s">
        <v>78</v>
      </c>
      <c r="C21" s="11" t="s">
        <v>124</v>
      </c>
      <c r="D21" s="11" t="s">
        <v>114</v>
      </c>
      <c r="E21" s="11" t="s">
        <v>112</v>
      </c>
      <c r="F21" s="13" t="s">
        <v>138</v>
      </c>
      <c r="G21" s="11" t="s">
        <v>42</v>
      </c>
      <c r="H21" s="11" t="s">
        <v>54</v>
      </c>
      <c r="I21" s="11" t="s">
        <v>143</v>
      </c>
      <c r="J21" s="11">
        <v>3.5</v>
      </c>
      <c r="K21" s="27" t="s">
        <v>144</v>
      </c>
      <c r="L21" s="20"/>
      <c r="M21" s="20"/>
      <c r="N21" s="20">
        <f t="shared" si="0"/>
        <v>1.75</v>
      </c>
      <c r="O21" s="20"/>
      <c r="P21" s="20" t="str">
        <f t="shared" si="1"/>
        <v>Childress</v>
      </c>
      <c r="Q21" s="20"/>
      <c r="R21" s="20"/>
    </row>
    <row r="22" spans="1:18" x14ac:dyDescent="0.45">
      <c r="A22" s="10" t="s">
        <v>41</v>
      </c>
      <c r="B22" s="11" t="s">
        <v>92</v>
      </c>
      <c r="C22" s="11" t="s">
        <v>124</v>
      </c>
      <c r="D22" s="11" t="s">
        <v>116</v>
      </c>
      <c r="E22" s="11" t="s">
        <v>115</v>
      </c>
      <c r="F22" s="13" t="s">
        <v>138</v>
      </c>
      <c r="G22" s="11" t="s">
        <v>54</v>
      </c>
      <c r="H22" s="11" t="s">
        <v>142</v>
      </c>
      <c r="I22" s="11" t="s">
        <v>142</v>
      </c>
      <c r="J22" s="11">
        <v>3.1</v>
      </c>
      <c r="K22" s="11" t="s">
        <v>42</v>
      </c>
      <c r="L22" s="11" t="s">
        <v>142</v>
      </c>
      <c r="M22" s="11">
        <v>3.1</v>
      </c>
      <c r="N22" s="11">
        <f t="shared" si="0"/>
        <v>3.1</v>
      </c>
      <c r="O22" s="27" t="s">
        <v>144</v>
      </c>
      <c r="P22" s="20" t="str">
        <f t="shared" si="1"/>
        <v>Stroud</v>
      </c>
      <c r="Q22" s="20"/>
      <c r="R22" s="20"/>
    </row>
    <row r="23" spans="1:18" x14ac:dyDescent="0.45">
      <c r="A23" s="10" t="s">
        <v>43</v>
      </c>
      <c r="B23" s="11" t="s">
        <v>93</v>
      </c>
      <c r="C23" s="11" t="s">
        <v>124</v>
      </c>
      <c r="D23" s="11" t="s">
        <v>103</v>
      </c>
      <c r="E23" s="11" t="s">
        <v>129</v>
      </c>
      <c r="F23" s="13" t="s">
        <v>138</v>
      </c>
      <c r="G23" s="11" t="s">
        <v>42</v>
      </c>
      <c r="H23" s="11" t="s">
        <v>54</v>
      </c>
      <c r="I23" s="11" t="s">
        <v>54</v>
      </c>
      <c r="J23" s="11">
        <v>2.4</v>
      </c>
      <c r="K23" s="11" t="s">
        <v>142</v>
      </c>
      <c r="L23" s="11" t="s">
        <v>54</v>
      </c>
      <c r="M23" s="11">
        <v>2.4</v>
      </c>
      <c r="N23" s="11">
        <f t="shared" si="0"/>
        <v>2.4</v>
      </c>
      <c r="O23" s="11" t="s">
        <v>44</v>
      </c>
      <c r="P23" s="26" t="str">
        <f t="shared" si="1"/>
        <v>Ziegler</v>
      </c>
      <c r="Q23" s="11">
        <v>2.8</v>
      </c>
      <c r="R23" s="32">
        <f>(J23+M23+Q23)/3</f>
        <v>2.5333333333333332</v>
      </c>
    </row>
    <row r="24" spans="1:18" x14ac:dyDescent="0.45">
      <c r="A24" s="10" t="s">
        <v>44</v>
      </c>
      <c r="B24" s="11" t="s">
        <v>60</v>
      </c>
      <c r="C24" s="11" t="s">
        <v>120</v>
      </c>
      <c r="D24" s="11" t="s">
        <v>116</v>
      </c>
      <c r="E24" s="11" t="s">
        <v>130</v>
      </c>
      <c r="F24" s="13" t="s">
        <v>138</v>
      </c>
      <c r="G24" s="11" t="s">
        <v>42</v>
      </c>
      <c r="H24" s="11" t="s">
        <v>42</v>
      </c>
      <c r="I24" s="11" t="s">
        <v>42</v>
      </c>
      <c r="J24" s="11">
        <v>3.5</v>
      </c>
      <c r="K24" s="27" t="s">
        <v>144</v>
      </c>
      <c r="L24" s="20"/>
      <c r="M24" s="20"/>
      <c r="N24" s="20">
        <f t="shared" si="0"/>
        <v>1.75</v>
      </c>
      <c r="O24" s="20"/>
      <c r="P24" s="20" t="str">
        <f t="shared" si="1"/>
        <v>Jones</v>
      </c>
      <c r="Q24" s="20"/>
      <c r="R24" s="20"/>
    </row>
    <row r="25" spans="1:18" x14ac:dyDescent="0.45">
      <c r="A25" s="10" t="s">
        <v>20</v>
      </c>
      <c r="B25" s="11" t="s">
        <v>77</v>
      </c>
      <c r="C25" s="11" t="s">
        <v>124</v>
      </c>
      <c r="D25" s="11" t="s">
        <v>125</v>
      </c>
      <c r="E25" s="11" t="s">
        <v>123</v>
      </c>
      <c r="F25" s="13" t="s">
        <v>138</v>
      </c>
      <c r="G25" s="11" t="s">
        <v>42</v>
      </c>
      <c r="H25" s="11" t="s">
        <v>54</v>
      </c>
      <c r="I25" s="11" t="s">
        <v>54</v>
      </c>
      <c r="J25" s="11">
        <v>2.4</v>
      </c>
      <c r="K25" s="11" t="s">
        <v>142</v>
      </c>
      <c r="L25" s="11" t="s">
        <v>54</v>
      </c>
      <c r="M25" s="11">
        <v>2.6</v>
      </c>
      <c r="N25" s="11">
        <f t="shared" si="0"/>
        <v>2.5</v>
      </c>
      <c r="O25" s="27" t="s">
        <v>144</v>
      </c>
      <c r="P25" s="20" t="str">
        <f t="shared" si="1"/>
        <v>Ziegler</v>
      </c>
      <c r="Q25" s="20"/>
      <c r="R25" s="20"/>
    </row>
    <row r="26" spans="1:18" x14ac:dyDescent="0.45">
      <c r="A26" s="10" t="s">
        <v>21</v>
      </c>
      <c r="B26" s="11" t="s">
        <v>61</v>
      </c>
      <c r="C26" s="11" t="s">
        <v>124</v>
      </c>
      <c r="D26" s="11" t="s">
        <v>102</v>
      </c>
      <c r="E26" s="11" t="s">
        <v>129</v>
      </c>
      <c r="F26" s="13" t="s">
        <v>137</v>
      </c>
      <c r="G26" s="11" t="s">
        <v>54</v>
      </c>
      <c r="H26" s="11" t="s">
        <v>44</v>
      </c>
      <c r="I26" s="11" t="s">
        <v>44</v>
      </c>
      <c r="J26" s="11">
        <v>2.5</v>
      </c>
      <c r="K26" s="11" t="s">
        <v>54</v>
      </c>
      <c r="L26" s="11" t="s">
        <v>44</v>
      </c>
      <c r="M26" s="11">
        <v>2.9</v>
      </c>
      <c r="N26" s="11">
        <f t="shared" si="0"/>
        <v>2.7</v>
      </c>
      <c r="O26" s="11" t="s">
        <v>142</v>
      </c>
      <c r="P26" s="26" t="str">
        <f t="shared" si="1"/>
        <v>Lewis</v>
      </c>
      <c r="Q26" s="11">
        <v>2.7</v>
      </c>
      <c r="R26" s="32">
        <f>(J26+M26+Q26)/3</f>
        <v>2.7000000000000006</v>
      </c>
    </row>
    <row r="27" spans="1:18" x14ac:dyDescent="0.45">
      <c r="A27" s="10" t="s">
        <v>45</v>
      </c>
      <c r="B27" s="11" t="s">
        <v>94</v>
      </c>
      <c r="C27" s="11" t="s">
        <v>124</v>
      </c>
      <c r="D27" s="11" t="s">
        <v>126</v>
      </c>
      <c r="E27" s="11" t="s">
        <v>123</v>
      </c>
      <c r="F27" s="13" t="s">
        <v>138</v>
      </c>
      <c r="G27" s="11" t="s">
        <v>54</v>
      </c>
      <c r="H27" s="11" t="s">
        <v>42</v>
      </c>
      <c r="I27" s="11" t="s">
        <v>42</v>
      </c>
      <c r="J27" s="11">
        <v>2.2000000000000002</v>
      </c>
      <c r="K27" s="11" t="s">
        <v>44</v>
      </c>
      <c r="L27" s="11" t="s">
        <v>42</v>
      </c>
      <c r="M27" s="11">
        <v>2.4</v>
      </c>
      <c r="N27" s="11">
        <f t="shared" si="0"/>
        <v>2.2999999999999998</v>
      </c>
      <c r="O27" s="11" t="s">
        <v>54</v>
      </c>
      <c r="P27" s="26" t="str">
        <f t="shared" si="1"/>
        <v>Jones</v>
      </c>
      <c r="Q27" s="11">
        <v>2.5</v>
      </c>
      <c r="R27" s="32">
        <f>(J27+M27+Q27)/3</f>
        <v>2.3666666666666667</v>
      </c>
    </row>
    <row r="28" spans="1:18" x14ac:dyDescent="0.45">
      <c r="A28" s="10" t="s">
        <v>46</v>
      </c>
      <c r="B28" s="11" t="s">
        <v>95</v>
      </c>
      <c r="C28" s="11" t="s">
        <v>124</v>
      </c>
      <c r="D28" s="11" t="s">
        <v>104</v>
      </c>
      <c r="E28" s="11" t="s">
        <v>129</v>
      </c>
      <c r="F28" s="13" t="s">
        <v>138</v>
      </c>
      <c r="G28" s="11" t="s">
        <v>42</v>
      </c>
      <c r="H28" s="11" t="s">
        <v>42</v>
      </c>
      <c r="I28" s="11" t="s">
        <v>42</v>
      </c>
      <c r="J28" s="11">
        <v>2.4</v>
      </c>
      <c r="K28" s="11" t="s">
        <v>44</v>
      </c>
      <c r="L28" s="11" t="s">
        <v>42</v>
      </c>
      <c r="M28" s="11">
        <v>3</v>
      </c>
      <c r="N28" s="11">
        <f t="shared" si="0"/>
        <v>2.7</v>
      </c>
      <c r="O28" s="27" t="s">
        <v>144</v>
      </c>
      <c r="P28" s="20" t="str">
        <f t="shared" si="1"/>
        <v>Jones</v>
      </c>
      <c r="Q28" s="20"/>
      <c r="R28" s="20"/>
    </row>
    <row r="29" spans="1:18" x14ac:dyDescent="0.45">
      <c r="A29" s="10" t="s">
        <v>22</v>
      </c>
      <c r="B29" s="11" t="s">
        <v>85</v>
      </c>
      <c r="C29" s="11" t="s">
        <v>124</v>
      </c>
      <c r="D29" s="11" t="s">
        <v>106</v>
      </c>
      <c r="E29" s="11" t="s">
        <v>105</v>
      </c>
      <c r="F29" s="13" t="s">
        <v>137</v>
      </c>
      <c r="G29" s="11" t="s">
        <v>54</v>
      </c>
      <c r="H29" s="11" t="s">
        <v>142</v>
      </c>
      <c r="I29" s="11" t="s">
        <v>143</v>
      </c>
      <c r="J29" s="11">
        <v>2.4</v>
      </c>
      <c r="K29" s="11" t="s">
        <v>42</v>
      </c>
      <c r="L29" s="11" t="s">
        <v>143</v>
      </c>
      <c r="M29" s="11">
        <v>2.9</v>
      </c>
      <c r="N29" s="11">
        <f t="shared" si="0"/>
        <v>2.65</v>
      </c>
      <c r="O29" s="11" t="s">
        <v>44</v>
      </c>
      <c r="P29" s="26" t="str">
        <f t="shared" si="1"/>
        <v>Childress</v>
      </c>
      <c r="Q29" s="11">
        <v>2.9</v>
      </c>
      <c r="R29" s="32">
        <f>(J29+M29+Q29)/3</f>
        <v>2.7333333333333329</v>
      </c>
    </row>
    <row r="30" spans="1:18" x14ac:dyDescent="0.45">
      <c r="A30" s="10" t="s">
        <v>23</v>
      </c>
      <c r="B30" s="11" t="s">
        <v>74</v>
      </c>
      <c r="C30" s="11" t="s">
        <v>124</v>
      </c>
      <c r="D30" s="11" t="s">
        <v>116</v>
      </c>
      <c r="E30" s="11" t="s">
        <v>117</v>
      </c>
      <c r="F30" s="13" t="s">
        <v>138</v>
      </c>
      <c r="G30" s="11" t="s">
        <v>42</v>
      </c>
      <c r="H30" s="11" t="s">
        <v>42</v>
      </c>
      <c r="I30" s="11" t="s">
        <v>42</v>
      </c>
      <c r="J30" s="11">
        <v>2.4</v>
      </c>
      <c r="K30" s="11" t="s">
        <v>44</v>
      </c>
      <c r="L30" s="11" t="s">
        <v>42</v>
      </c>
      <c r="M30" s="11">
        <v>2.8</v>
      </c>
      <c r="N30" s="11">
        <f t="shared" si="0"/>
        <v>2.5999999999999996</v>
      </c>
      <c r="O30" s="27" t="s">
        <v>144</v>
      </c>
      <c r="P30" s="20" t="str">
        <f t="shared" si="1"/>
        <v>Jones</v>
      </c>
      <c r="Q30" s="20"/>
      <c r="R30" s="20"/>
    </row>
    <row r="31" spans="1:18" x14ac:dyDescent="0.45">
      <c r="A31" s="10" t="s">
        <v>47</v>
      </c>
      <c r="B31" s="11" t="s">
        <v>96</v>
      </c>
      <c r="C31" s="11" t="s">
        <v>124</v>
      </c>
      <c r="D31" s="11" t="s">
        <v>126</v>
      </c>
      <c r="E31" s="11" t="s">
        <v>133</v>
      </c>
      <c r="F31" s="13" t="s">
        <v>138</v>
      </c>
      <c r="G31" s="11" t="s">
        <v>54</v>
      </c>
      <c r="H31" s="11" t="s">
        <v>44</v>
      </c>
      <c r="I31" s="11" t="s">
        <v>44</v>
      </c>
      <c r="J31" s="11">
        <v>2.4</v>
      </c>
      <c r="K31" s="11" t="s">
        <v>54</v>
      </c>
      <c r="L31" s="11" t="s">
        <v>44</v>
      </c>
      <c r="M31" s="11">
        <v>2.8</v>
      </c>
      <c r="N31" s="11">
        <f t="shared" si="0"/>
        <v>2.5999999999999996</v>
      </c>
      <c r="O31" s="27" t="s">
        <v>144</v>
      </c>
      <c r="P31" s="20" t="str">
        <f t="shared" si="1"/>
        <v>Lewis</v>
      </c>
      <c r="Q31" s="20"/>
      <c r="R31" s="20"/>
    </row>
    <row r="32" spans="1:18" x14ac:dyDescent="0.45">
      <c r="A32" s="10" t="s">
        <v>48</v>
      </c>
      <c r="B32" s="11" t="s">
        <v>80</v>
      </c>
      <c r="C32" s="11" t="s">
        <v>124</v>
      </c>
      <c r="D32" s="11" t="s">
        <v>135</v>
      </c>
      <c r="E32" s="11" t="s">
        <v>112</v>
      </c>
      <c r="F32" s="13" t="s">
        <v>138</v>
      </c>
      <c r="G32" s="11" t="s">
        <v>42</v>
      </c>
      <c r="H32" s="11" t="s">
        <v>42</v>
      </c>
      <c r="I32" s="11" t="s">
        <v>143</v>
      </c>
      <c r="J32" s="11">
        <v>3.4</v>
      </c>
      <c r="K32" s="11" t="s">
        <v>44</v>
      </c>
      <c r="L32" s="11" t="s">
        <v>143</v>
      </c>
      <c r="M32" s="11">
        <v>3.2</v>
      </c>
      <c r="N32" s="11">
        <f t="shared" si="0"/>
        <v>3.3</v>
      </c>
      <c r="O32" s="27" t="s">
        <v>144</v>
      </c>
      <c r="P32" s="20" t="str">
        <f t="shared" si="1"/>
        <v>Childress</v>
      </c>
      <c r="Q32" s="20"/>
      <c r="R32" s="20"/>
    </row>
    <row r="33" spans="1:18" x14ac:dyDescent="0.45">
      <c r="A33" s="10" t="s">
        <v>24</v>
      </c>
      <c r="B33" s="11" t="s">
        <v>75</v>
      </c>
      <c r="C33" s="11" t="s">
        <v>124</v>
      </c>
      <c r="D33" s="11" t="s">
        <v>108</v>
      </c>
      <c r="E33" s="11" t="s">
        <v>105</v>
      </c>
      <c r="F33" s="13" t="s">
        <v>138</v>
      </c>
      <c r="G33" s="11" t="s">
        <v>42</v>
      </c>
      <c r="H33" s="11" t="s">
        <v>42</v>
      </c>
      <c r="I33" s="11" t="s">
        <v>143</v>
      </c>
      <c r="J33" s="11">
        <v>2.6</v>
      </c>
      <c r="K33" s="11" t="s">
        <v>44</v>
      </c>
      <c r="L33" s="11" t="s">
        <v>143</v>
      </c>
      <c r="M33" s="11">
        <v>2.6</v>
      </c>
      <c r="N33" s="11">
        <f t="shared" si="0"/>
        <v>2.6</v>
      </c>
      <c r="O33" s="27" t="s">
        <v>144</v>
      </c>
      <c r="P33" s="20" t="str">
        <f t="shared" si="1"/>
        <v>Childress</v>
      </c>
      <c r="Q33" s="20"/>
      <c r="R33" s="20"/>
    </row>
    <row r="34" spans="1:18" x14ac:dyDescent="0.45">
      <c r="A34" s="10" t="s">
        <v>49</v>
      </c>
      <c r="B34" s="11" t="s">
        <v>97</v>
      </c>
      <c r="C34" s="11" t="s">
        <v>124</v>
      </c>
      <c r="D34" s="11" t="s">
        <v>101</v>
      </c>
      <c r="E34" s="11" t="s">
        <v>129</v>
      </c>
      <c r="F34" s="13" t="s">
        <v>138</v>
      </c>
      <c r="G34" s="11" t="s">
        <v>54</v>
      </c>
      <c r="H34" s="11" t="s">
        <v>54</v>
      </c>
      <c r="I34" s="11" t="s">
        <v>54</v>
      </c>
      <c r="J34" s="11">
        <v>1.9</v>
      </c>
      <c r="K34" s="11" t="s">
        <v>142</v>
      </c>
      <c r="L34" s="11" t="s">
        <v>54</v>
      </c>
      <c r="M34" s="11">
        <v>2</v>
      </c>
      <c r="N34" s="11">
        <f t="shared" si="0"/>
        <v>1.95</v>
      </c>
      <c r="O34" s="11" t="s">
        <v>42</v>
      </c>
      <c r="P34" s="26" t="str">
        <f t="shared" si="1"/>
        <v>Ziegler</v>
      </c>
      <c r="Q34" s="11">
        <v>2.1</v>
      </c>
      <c r="R34" s="32">
        <f>(J34+M34+Q34)/3</f>
        <v>2</v>
      </c>
    </row>
    <row r="35" spans="1:18" x14ac:dyDescent="0.45">
      <c r="A35" s="10" t="s">
        <v>50</v>
      </c>
      <c r="B35" s="11" t="s">
        <v>71</v>
      </c>
      <c r="C35" s="11" t="s">
        <v>124</v>
      </c>
      <c r="D35" s="11" t="s">
        <v>113</v>
      </c>
      <c r="E35" s="11" t="s">
        <v>123</v>
      </c>
      <c r="F35" s="13" t="s">
        <v>138</v>
      </c>
      <c r="G35" s="11" t="s">
        <v>42</v>
      </c>
      <c r="H35" s="11" t="s">
        <v>54</v>
      </c>
      <c r="I35" s="11" t="s">
        <v>54</v>
      </c>
      <c r="J35" s="11">
        <v>2.2999999999999998</v>
      </c>
      <c r="K35" s="11" t="s">
        <v>142</v>
      </c>
      <c r="L35" s="11" t="s">
        <v>54</v>
      </c>
      <c r="M35" s="11">
        <v>2.5</v>
      </c>
      <c r="N35" s="11">
        <f t="shared" si="0"/>
        <v>2.4</v>
      </c>
      <c r="O35" s="11" t="s">
        <v>44</v>
      </c>
      <c r="P35" s="26" t="str">
        <f t="shared" si="1"/>
        <v>Ziegler</v>
      </c>
      <c r="Q35" s="11">
        <v>2.5</v>
      </c>
      <c r="R35" s="32">
        <f>(J35+M35+Q35)/3</f>
        <v>2.4333333333333331</v>
      </c>
    </row>
    <row r="36" spans="1:18" x14ac:dyDescent="0.45">
      <c r="A36" s="10" t="s">
        <v>25</v>
      </c>
      <c r="B36" s="11" t="s">
        <v>81</v>
      </c>
      <c r="C36" s="11" t="s">
        <v>120</v>
      </c>
      <c r="D36" s="11" t="s">
        <v>116</v>
      </c>
      <c r="E36" s="11" t="s">
        <v>132</v>
      </c>
      <c r="F36" s="13" t="s">
        <v>138</v>
      </c>
      <c r="G36" s="11" t="s">
        <v>54</v>
      </c>
      <c r="H36" s="11" t="s">
        <v>54</v>
      </c>
      <c r="I36" s="11" t="s">
        <v>142</v>
      </c>
      <c r="J36" s="11">
        <v>3.4</v>
      </c>
      <c r="K36" s="11" t="s">
        <v>142</v>
      </c>
      <c r="L36" s="11" t="s">
        <v>142</v>
      </c>
      <c r="M36" s="11">
        <v>3.8</v>
      </c>
      <c r="N36" s="11">
        <f t="shared" ref="N36:N67" si="2">(J36+M36)/2</f>
        <v>3.5999999999999996</v>
      </c>
      <c r="O36" s="27" t="s">
        <v>144</v>
      </c>
      <c r="P36" s="20" t="str">
        <f t="shared" si="1"/>
        <v>Stroud</v>
      </c>
      <c r="Q36" s="20"/>
      <c r="R36" s="20"/>
    </row>
    <row r="37" spans="1:18" x14ac:dyDescent="0.45">
      <c r="A37" s="10" t="s">
        <v>26</v>
      </c>
      <c r="B37" s="11" t="s">
        <v>76</v>
      </c>
      <c r="C37" s="11" t="s">
        <v>124</v>
      </c>
      <c r="D37" s="11" t="s">
        <v>128</v>
      </c>
      <c r="E37" s="11" t="s">
        <v>130</v>
      </c>
      <c r="F37" s="13" t="s">
        <v>138</v>
      </c>
      <c r="G37" s="11" t="s">
        <v>42</v>
      </c>
      <c r="H37" s="11" t="s">
        <v>42</v>
      </c>
      <c r="I37" s="11" t="s">
        <v>42</v>
      </c>
      <c r="J37" s="11">
        <v>2.2000000000000002</v>
      </c>
      <c r="K37" s="11" t="s">
        <v>44</v>
      </c>
      <c r="L37" s="11" t="s">
        <v>42</v>
      </c>
      <c r="M37" s="11">
        <v>2.8</v>
      </c>
      <c r="N37" s="11">
        <f t="shared" si="2"/>
        <v>2.5</v>
      </c>
      <c r="O37" s="27" t="s">
        <v>144</v>
      </c>
      <c r="P37" s="20" t="str">
        <f t="shared" si="1"/>
        <v>Jones</v>
      </c>
      <c r="Q37" s="20"/>
      <c r="R37" s="20"/>
    </row>
    <row r="38" spans="1:18" x14ac:dyDescent="0.45">
      <c r="A38" s="10" t="s">
        <v>27</v>
      </c>
      <c r="B38" s="11" t="s">
        <v>72</v>
      </c>
      <c r="C38" s="11" t="s">
        <v>124</v>
      </c>
      <c r="D38" s="11" t="s">
        <v>116</v>
      </c>
      <c r="E38" s="11" t="s">
        <v>118</v>
      </c>
      <c r="F38" s="13" t="s">
        <v>137</v>
      </c>
      <c r="G38" s="11" t="s">
        <v>54</v>
      </c>
      <c r="H38" s="11" t="s">
        <v>142</v>
      </c>
      <c r="I38" s="11" t="s">
        <v>142</v>
      </c>
      <c r="J38" s="11">
        <v>1.8</v>
      </c>
      <c r="K38" s="11" t="s">
        <v>42</v>
      </c>
      <c r="L38" s="11" t="s">
        <v>142</v>
      </c>
      <c r="M38" s="11">
        <v>2.9</v>
      </c>
      <c r="N38" s="11">
        <f t="shared" si="2"/>
        <v>2.35</v>
      </c>
      <c r="O38" s="11" t="s">
        <v>44</v>
      </c>
      <c r="P38" s="26" t="str">
        <f t="shared" si="1"/>
        <v>Stroud</v>
      </c>
      <c r="Q38" s="11">
        <v>2.5</v>
      </c>
      <c r="R38" s="32">
        <f>(J38+M38+Q38)/3</f>
        <v>2.4</v>
      </c>
    </row>
    <row r="39" spans="1:18" x14ac:dyDescent="0.45">
      <c r="A39" s="10" t="s">
        <v>28</v>
      </c>
      <c r="B39" s="11" t="s">
        <v>86</v>
      </c>
      <c r="C39" s="11" t="s">
        <v>124</v>
      </c>
      <c r="D39" s="11" t="s">
        <v>106</v>
      </c>
      <c r="E39" s="11" t="s">
        <v>134</v>
      </c>
      <c r="F39" s="13" t="s">
        <v>137</v>
      </c>
      <c r="G39" s="11" t="s">
        <v>42</v>
      </c>
      <c r="H39" s="11" t="s">
        <v>44</v>
      </c>
      <c r="I39" s="11" t="s">
        <v>44</v>
      </c>
      <c r="J39" s="11">
        <v>3</v>
      </c>
      <c r="K39" s="11" t="s">
        <v>54</v>
      </c>
      <c r="L39" s="11" t="s">
        <v>44</v>
      </c>
      <c r="M39" s="11">
        <v>3</v>
      </c>
      <c r="N39" s="11">
        <f t="shared" si="2"/>
        <v>3</v>
      </c>
      <c r="O39" s="11" t="s">
        <v>142</v>
      </c>
      <c r="P39" s="26" t="str">
        <f t="shared" si="1"/>
        <v>Lewis</v>
      </c>
      <c r="Q39" s="11">
        <v>2.8</v>
      </c>
      <c r="R39" s="32">
        <f>(J39+M39+Q39)/3</f>
        <v>2.9333333333333336</v>
      </c>
    </row>
    <row r="40" spans="1:18" x14ac:dyDescent="0.45">
      <c r="A40" s="10" t="s">
        <v>29</v>
      </c>
      <c r="B40" s="11" t="s">
        <v>82</v>
      </c>
      <c r="C40" s="11" t="s">
        <v>124</v>
      </c>
      <c r="D40" s="11" t="s">
        <v>128</v>
      </c>
      <c r="E40" s="11" t="s">
        <v>133</v>
      </c>
      <c r="F40" s="13" t="s">
        <v>138</v>
      </c>
      <c r="G40" s="11" t="s">
        <v>42</v>
      </c>
      <c r="H40" s="11" t="s">
        <v>42</v>
      </c>
      <c r="I40" s="11" t="s">
        <v>42</v>
      </c>
      <c r="J40" s="11">
        <v>1.8</v>
      </c>
      <c r="K40" s="11" t="s">
        <v>44</v>
      </c>
      <c r="L40" s="11" t="s">
        <v>42</v>
      </c>
      <c r="M40" s="11">
        <v>2.6</v>
      </c>
      <c r="N40" s="11">
        <f t="shared" si="2"/>
        <v>2.2000000000000002</v>
      </c>
      <c r="O40" s="11" t="s">
        <v>42</v>
      </c>
      <c r="P40" s="26" t="str">
        <f t="shared" si="1"/>
        <v>Jones</v>
      </c>
      <c r="Q40" s="11">
        <v>2.6</v>
      </c>
      <c r="R40" s="32">
        <f>(J40+M40+Q40)/3</f>
        <v>2.3333333333333335</v>
      </c>
    </row>
    <row r="41" spans="1:18" x14ac:dyDescent="0.45">
      <c r="A41" s="10" t="s">
        <v>51</v>
      </c>
      <c r="B41" s="11" t="s">
        <v>73</v>
      </c>
      <c r="C41" s="11" t="s">
        <v>124</v>
      </c>
      <c r="D41" s="11" t="s">
        <v>122</v>
      </c>
      <c r="E41" s="11" t="s">
        <v>123</v>
      </c>
      <c r="F41" s="13" t="s">
        <v>138</v>
      </c>
      <c r="G41" s="11" t="s">
        <v>54</v>
      </c>
      <c r="H41" s="11" t="s">
        <v>54</v>
      </c>
      <c r="I41" s="11" t="s">
        <v>54</v>
      </c>
      <c r="J41" s="11">
        <v>2.8</v>
      </c>
      <c r="K41" s="11" t="s">
        <v>142</v>
      </c>
      <c r="L41" s="11" t="s">
        <v>54</v>
      </c>
      <c r="M41" s="11">
        <v>3.1</v>
      </c>
      <c r="N41" s="11">
        <f t="shared" si="2"/>
        <v>2.95</v>
      </c>
      <c r="O41" s="27" t="s">
        <v>144</v>
      </c>
      <c r="P41" s="20" t="str">
        <f t="shared" si="1"/>
        <v>Ziegler</v>
      </c>
      <c r="Q41" s="20"/>
      <c r="R41" s="20"/>
    </row>
    <row r="42" spans="1:18" x14ac:dyDescent="0.45">
      <c r="A42" s="10" t="s">
        <v>30</v>
      </c>
      <c r="B42" s="11" t="s">
        <v>87</v>
      </c>
      <c r="C42" s="11" t="s">
        <v>124</v>
      </c>
      <c r="D42" s="11" t="s">
        <v>128</v>
      </c>
      <c r="E42" s="11" t="s">
        <v>123</v>
      </c>
      <c r="F42" s="13" t="s">
        <v>138</v>
      </c>
      <c r="G42" s="11" t="s">
        <v>54</v>
      </c>
      <c r="H42" s="11" t="s">
        <v>54</v>
      </c>
      <c r="I42" s="11" t="s">
        <v>54</v>
      </c>
      <c r="J42" s="11">
        <v>2.8</v>
      </c>
      <c r="K42" s="11" t="s">
        <v>142</v>
      </c>
      <c r="L42" s="11" t="s">
        <v>54</v>
      </c>
      <c r="M42" s="11">
        <v>3</v>
      </c>
      <c r="N42" s="11">
        <f t="shared" si="2"/>
        <v>2.9</v>
      </c>
      <c r="O42" s="27" t="s">
        <v>144</v>
      </c>
      <c r="P42" s="20" t="str">
        <f t="shared" si="1"/>
        <v>Ziegler</v>
      </c>
      <c r="Q42" s="20"/>
      <c r="R42" s="20"/>
    </row>
    <row r="43" spans="1:18" x14ac:dyDescent="0.45">
      <c r="A43" s="10" t="s">
        <v>30</v>
      </c>
      <c r="B43" s="11" t="s">
        <v>70</v>
      </c>
      <c r="C43" s="11" t="s">
        <v>124</v>
      </c>
      <c r="D43" s="11" t="s">
        <v>127</v>
      </c>
      <c r="E43" s="11" t="s">
        <v>123</v>
      </c>
      <c r="F43" s="13" t="s">
        <v>138</v>
      </c>
      <c r="G43" s="11" t="s">
        <v>54</v>
      </c>
      <c r="H43" s="11" t="s">
        <v>44</v>
      </c>
      <c r="I43" s="11" t="s">
        <v>44</v>
      </c>
      <c r="J43" s="11">
        <v>2.6</v>
      </c>
      <c r="K43" s="11" t="s">
        <v>54</v>
      </c>
      <c r="L43" s="11" t="s">
        <v>44</v>
      </c>
      <c r="M43" s="11">
        <v>2.4</v>
      </c>
      <c r="N43" s="11">
        <f t="shared" si="2"/>
        <v>2.5</v>
      </c>
      <c r="O43" s="27" t="s">
        <v>144</v>
      </c>
      <c r="P43" s="20" t="str">
        <f t="shared" si="1"/>
        <v>Lewis</v>
      </c>
      <c r="Q43" s="20"/>
      <c r="R43" s="20"/>
    </row>
    <row r="44" spans="1:18" x14ac:dyDescent="0.45">
      <c r="A44" s="10" t="s">
        <v>52</v>
      </c>
      <c r="B44" s="11" t="s">
        <v>88</v>
      </c>
      <c r="C44" s="11" t="s">
        <v>124</v>
      </c>
      <c r="D44" s="11" t="s">
        <v>128</v>
      </c>
      <c r="E44" s="11" t="s">
        <v>132</v>
      </c>
      <c r="F44" s="13" t="s">
        <v>137</v>
      </c>
      <c r="G44" s="11" t="s">
        <v>42</v>
      </c>
      <c r="H44" s="11" t="s">
        <v>142</v>
      </c>
      <c r="I44" s="11" t="s">
        <v>143</v>
      </c>
      <c r="J44" s="11">
        <v>2.5</v>
      </c>
      <c r="K44" s="11" t="s">
        <v>42</v>
      </c>
      <c r="L44" s="11" t="s">
        <v>143</v>
      </c>
      <c r="M44" s="11">
        <v>2.5</v>
      </c>
      <c r="N44" s="11">
        <f t="shared" si="2"/>
        <v>2.5</v>
      </c>
      <c r="O44" s="11" t="s">
        <v>44</v>
      </c>
      <c r="P44" s="26" t="str">
        <f t="shared" si="1"/>
        <v>Childress</v>
      </c>
      <c r="Q44" s="11">
        <v>2.5</v>
      </c>
      <c r="R44" s="32">
        <f>(J44+M44+Q44)/3</f>
        <v>2.5</v>
      </c>
    </row>
    <row r="45" spans="1:18" x14ac:dyDescent="0.45">
      <c r="A45" s="10" t="s">
        <v>53</v>
      </c>
      <c r="B45" s="11" t="s">
        <v>98</v>
      </c>
      <c r="C45" s="11" t="s">
        <v>124</v>
      </c>
      <c r="D45" s="11" t="s">
        <v>131</v>
      </c>
      <c r="E45" s="11" t="s">
        <v>112</v>
      </c>
      <c r="F45" s="13" t="s">
        <v>138</v>
      </c>
      <c r="G45" s="11" t="s">
        <v>54</v>
      </c>
      <c r="H45" s="11" t="s">
        <v>54</v>
      </c>
      <c r="I45" s="11" t="s">
        <v>143</v>
      </c>
      <c r="J45" s="11">
        <v>3.6</v>
      </c>
      <c r="K45" s="27" t="s">
        <v>144</v>
      </c>
      <c r="L45" s="20"/>
      <c r="M45" s="20"/>
      <c r="N45" s="20">
        <f t="shared" si="2"/>
        <v>1.8</v>
      </c>
      <c r="O45" s="20"/>
      <c r="P45" s="20" t="str">
        <f t="shared" si="1"/>
        <v>Childress</v>
      </c>
      <c r="Q45" s="20"/>
      <c r="R45" s="20"/>
    </row>
    <row r="46" spans="1:18" x14ac:dyDescent="0.45">
      <c r="A46" s="10" t="s">
        <v>31</v>
      </c>
      <c r="B46" s="11" t="s">
        <v>69</v>
      </c>
      <c r="C46" s="11" t="s">
        <v>124</v>
      </c>
      <c r="D46" s="11" t="s">
        <v>103</v>
      </c>
      <c r="E46" s="11" t="s">
        <v>136</v>
      </c>
      <c r="F46" s="13" t="s">
        <v>138</v>
      </c>
      <c r="G46" s="11" t="s">
        <v>42</v>
      </c>
      <c r="H46" s="11" t="s">
        <v>54</v>
      </c>
      <c r="I46" s="11" t="s">
        <v>54</v>
      </c>
      <c r="J46" s="11">
        <v>2.1</v>
      </c>
      <c r="K46" s="11" t="s">
        <v>142</v>
      </c>
      <c r="L46" s="11" t="s">
        <v>54</v>
      </c>
      <c r="M46" s="11">
        <v>2.5</v>
      </c>
      <c r="N46" s="11">
        <f t="shared" si="2"/>
        <v>2.2999999999999998</v>
      </c>
      <c r="O46" s="11" t="s">
        <v>42</v>
      </c>
      <c r="P46" s="26" t="str">
        <f t="shared" si="1"/>
        <v>Ziegler</v>
      </c>
      <c r="Q46" s="11">
        <v>2.2999999999999998</v>
      </c>
      <c r="R46" s="32">
        <f>(J46+M46+Q46)/3</f>
        <v>2.2999999999999998</v>
      </c>
    </row>
    <row r="47" spans="1:18" x14ac:dyDescent="0.45">
      <c r="A47" s="10" t="s">
        <v>31</v>
      </c>
      <c r="B47" s="11" t="s">
        <v>99</v>
      </c>
      <c r="C47" s="11" t="s">
        <v>124</v>
      </c>
      <c r="D47" s="11" t="s">
        <v>109</v>
      </c>
      <c r="E47" s="11" t="s">
        <v>105</v>
      </c>
      <c r="F47" s="13" t="s">
        <v>138</v>
      </c>
      <c r="G47" s="11" t="s">
        <v>42</v>
      </c>
      <c r="H47" s="11" t="s">
        <v>142</v>
      </c>
      <c r="I47" s="11" t="s">
        <v>143</v>
      </c>
      <c r="J47" s="11">
        <v>2.4</v>
      </c>
      <c r="K47" s="11" t="s">
        <v>42</v>
      </c>
      <c r="L47" s="11" t="s">
        <v>143</v>
      </c>
      <c r="M47" s="11">
        <v>2.8</v>
      </c>
      <c r="N47" s="11">
        <f t="shared" si="2"/>
        <v>2.5999999999999996</v>
      </c>
      <c r="O47" s="27" t="s">
        <v>144</v>
      </c>
      <c r="P47" s="20" t="str">
        <f t="shared" si="1"/>
        <v>Childress</v>
      </c>
      <c r="Q47" s="20"/>
      <c r="R47" s="20"/>
    </row>
    <row r="48" spans="1:18" x14ac:dyDescent="0.45">
      <c r="A48" s="10" t="s">
        <v>32</v>
      </c>
      <c r="B48" s="11" t="s">
        <v>100</v>
      </c>
      <c r="C48" s="11" t="s">
        <v>124</v>
      </c>
      <c r="D48" s="11" t="s">
        <v>127</v>
      </c>
      <c r="E48" s="11" t="s">
        <v>130</v>
      </c>
      <c r="F48" s="13" t="s">
        <v>138</v>
      </c>
      <c r="G48" s="11" t="s">
        <v>54</v>
      </c>
      <c r="H48" s="11" t="s">
        <v>142</v>
      </c>
      <c r="I48" s="11" t="s">
        <v>142</v>
      </c>
      <c r="J48" s="11">
        <v>2.6</v>
      </c>
      <c r="K48" s="11" t="s">
        <v>42</v>
      </c>
      <c r="L48" s="11" t="s">
        <v>142</v>
      </c>
      <c r="M48" s="11">
        <v>2.7</v>
      </c>
      <c r="N48" s="11">
        <f t="shared" si="2"/>
        <v>2.6500000000000004</v>
      </c>
      <c r="O48" s="27" t="s">
        <v>144</v>
      </c>
      <c r="P48" s="20" t="str">
        <f t="shared" si="1"/>
        <v>Stroud</v>
      </c>
      <c r="Q48" s="20"/>
      <c r="R48" s="20"/>
    </row>
    <row r="49" spans="1:18" x14ac:dyDescent="0.45">
      <c r="F49" s="6"/>
      <c r="N49" s="3">
        <f t="shared" si="2"/>
        <v>0</v>
      </c>
      <c r="R49" s="31">
        <f t="shared" ref="R49:R80" si="3">(J49+M49+Q49)/3</f>
        <v>0</v>
      </c>
    </row>
    <row r="50" spans="1:18" x14ac:dyDescent="0.45">
      <c r="A50" s="4"/>
      <c r="F50" s="6"/>
      <c r="N50" s="3">
        <f t="shared" si="2"/>
        <v>0</v>
      </c>
      <c r="R50" s="30">
        <f t="shared" si="3"/>
        <v>0</v>
      </c>
    </row>
    <row r="51" spans="1:18" x14ac:dyDescent="0.45">
      <c r="A51" s="4"/>
      <c r="F51" s="6"/>
      <c r="N51" s="3">
        <f t="shared" si="2"/>
        <v>0</v>
      </c>
      <c r="R51" s="30">
        <f t="shared" si="3"/>
        <v>0</v>
      </c>
    </row>
    <row r="52" spans="1:18" x14ac:dyDescent="0.45">
      <c r="F52" s="6"/>
      <c r="N52" s="3">
        <f t="shared" si="2"/>
        <v>0</v>
      </c>
      <c r="R52" s="30">
        <f t="shared" si="3"/>
        <v>0</v>
      </c>
    </row>
    <row r="53" spans="1:18" x14ac:dyDescent="0.45">
      <c r="F53" s="6"/>
      <c r="N53" s="3">
        <f t="shared" si="2"/>
        <v>0</v>
      </c>
      <c r="R53" s="30">
        <f t="shared" si="3"/>
        <v>0</v>
      </c>
    </row>
    <row r="54" spans="1:18" x14ac:dyDescent="0.45">
      <c r="F54" s="6"/>
      <c r="N54" s="3">
        <f t="shared" si="2"/>
        <v>0</v>
      </c>
      <c r="R54" s="30">
        <f t="shared" si="3"/>
        <v>0</v>
      </c>
    </row>
    <row r="55" spans="1:18" x14ac:dyDescent="0.45">
      <c r="F55" s="6"/>
      <c r="N55" s="3">
        <f t="shared" si="2"/>
        <v>0</v>
      </c>
      <c r="R55" s="30">
        <f t="shared" si="3"/>
        <v>0</v>
      </c>
    </row>
    <row r="56" spans="1:18" x14ac:dyDescent="0.45">
      <c r="F56" s="6"/>
      <c r="N56" s="3">
        <f t="shared" si="2"/>
        <v>0</v>
      </c>
      <c r="R56" s="30">
        <f t="shared" si="3"/>
        <v>0</v>
      </c>
    </row>
    <row r="57" spans="1:18" x14ac:dyDescent="0.45">
      <c r="F57" s="6"/>
      <c r="N57" s="3">
        <f t="shared" si="2"/>
        <v>0</v>
      </c>
      <c r="R57" s="30">
        <f t="shared" si="3"/>
        <v>0</v>
      </c>
    </row>
    <row r="58" spans="1:18" x14ac:dyDescent="0.45">
      <c r="F58" s="6"/>
      <c r="N58" s="3">
        <f t="shared" si="2"/>
        <v>0</v>
      </c>
      <c r="R58" s="30">
        <f t="shared" si="3"/>
        <v>0</v>
      </c>
    </row>
    <row r="59" spans="1:18" x14ac:dyDescent="0.45">
      <c r="F59" s="6"/>
      <c r="N59" s="3">
        <f t="shared" si="2"/>
        <v>0</v>
      </c>
      <c r="R59" s="30">
        <f t="shared" si="3"/>
        <v>0</v>
      </c>
    </row>
    <row r="60" spans="1:18" x14ac:dyDescent="0.45">
      <c r="F60" s="6"/>
      <c r="N60" s="3">
        <f t="shared" si="2"/>
        <v>0</v>
      </c>
      <c r="R60" s="30">
        <f t="shared" si="3"/>
        <v>0</v>
      </c>
    </row>
    <row r="61" spans="1:18" x14ac:dyDescent="0.45">
      <c r="F61" s="6"/>
      <c r="N61" s="3">
        <f t="shared" si="2"/>
        <v>0</v>
      </c>
      <c r="R61" s="30">
        <f t="shared" si="3"/>
        <v>0</v>
      </c>
    </row>
    <row r="62" spans="1:18" x14ac:dyDescent="0.45">
      <c r="F62" s="6"/>
      <c r="N62" s="3">
        <f t="shared" si="2"/>
        <v>0</v>
      </c>
      <c r="R62" s="30">
        <f t="shared" si="3"/>
        <v>0</v>
      </c>
    </row>
    <row r="63" spans="1:18" x14ac:dyDescent="0.45">
      <c r="F63" s="6"/>
      <c r="N63" s="3">
        <f t="shared" si="2"/>
        <v>0</v>
      </c>
      <c r="R63" s="30">
        <f t="shared" si="3"/>
        <v>0</v>
      </c>
    </row>
    <row r="64" spans="1:18" x14ac:dyDescent="0.45">
      <c r="F64" s="6"/>
      <c r="N64" s="3">
        <f t="shared" si="2"/>
        <v>0</v>
      </c>
      <c r="R64" s="30">
        <f t="shared" si="3"/>
        <v>0</v>
      </c>
    </row>
    <row r="65" spans="6:18" x14ac:dyDescent="0.45">
      <c r="F65" s="6"/>
      <c r="N65" s="3">
        <f t="shared" si="2"/>
        <v>0</v>
      </c>
      <c r="R65" s="30">
        <f t="shared" si="3"/>
        <v>0</v>
      </c>
    </row>
    <row r="66" spans="6:18" x14ac:dyDescent="0.45">
      <c r="F66" s="6"/>
      <c r="N66" s="3">
        <f t="shared" si="2"/>
        <v>0</v>
      </c>
      <c r="R66" s="30">
        <f t="shared" si="3"/>
        <v>0</v>
      </c>
    </row>
    <row r="67" spans="6:18" x14ac:dyDescent="0.45">
      <c r="F67" s="6"/>
      <c r="N67" s="3">
        <f t="shared" si="2"/>
        <v>0</v>
      </c>
      <c r="R67" s="30">
        <f t="shared" si="3"/>
        <v>0</v>
      </c>
    </row>
    <row r="68" spans="6:18" x14ac:dyDescent="0.45">
      <c r="F68" s="6"/>
      <c r="N68" s="3">
        <f t="shared" ref="N68:N99" si="4">(J68+M68)/2</f>
        <v>0</v>
      </c>
      <c r="R68" s="30">
        <f t="shared" si="3"/>
        <v>0</v>
      </c>
    </row>
    <row r="69" spans="6:18" x14ac:dyDescent="0.45">
      <c r="F69" s="6"/>
      <c r="N69" s="3">
        <f t="shared" si="4"/>
        <v>0</v>
      </c>
      <c r="R69" s="30">
        <f t="shared" si="3"/>
        <v>0</v>
      </c>
    </row>
    <row r="70" spans="6:18" x14ac:dyDescent="0.45">
      <c r="F70" s="6"/>
      <c r="N70" s="3">
        <f t="shared" si="4"/>
        <v>0</v>
      </c>
      <c r="R70" s="30">
        <f t="shared" si="3"/>
        <v>0</v>
      </c>
    </row>
    <row r="71" spans="6:18" x14ac:dyDescent="0.45">
      <c r="F71" s="6"/>
      <c r="N71" s="3">
        <f t="shared" si="4"/>
        <v>0</v>
      </c>
      <c r="R71" s="30">
        <f t="shared" si="3"/>
        <v>0</v>
      </c>
    </row>
    <row r="72" spans="6:18" x14ac:dyDescent="0.45">
      <c r="F72" s="6"/>
      <c r="N72" s="3">
        <f t="shared" si="4"/>
        <v>0</v>
      </c>
      <c r="R72" s="30">
        <f t="shared" si="3"/>
        <v>0</v>
      </c>
    </row>
    <row r="73" spans="6:18" x14ac:dyDescent="0.45">
      <c r="F73" s="6"/>
      <c r="N73" s="3">
        <f t="shared" si="4"/>
        <v>0</v>
      </c>
      <c r="R73" s="30">
        <f t="shared" si="3"/>
        <v>0</v>
      </c>
    </row>
    <row r="74" spans="6:18" x14ac:dyDescent="0.45">
      <c r="F74" s="6"/>
      <c r="N74" s="3">
        <f t="shared" si="4"/>
        <v>0</v>
      </c>
      <c r="R74" s="30">
        <f t="shared" si="3"/>
        <v>0</v>
      </c>
    </row>
    <row r="75" spans="6:18" x14ac:dyDescent="0.45">
      <c r="F75" s="6"/>
      <c r="N75" s="3">
        <f t="shared" si="4"/>
        <v>0</v>
      </c>
      <c r="R75" s="30">
        <f t="shared" si="3"/>
        <v>0</v>
      </c>
    </row>
    <row r="76" spans="6:18" x14ac:dyDescent="0.45">
      <c r="F76" s="6"/>
      <c r="N76" s="3">
        <f t="shared" si="4"/>
        <v>0</v>
      </c>
      <c r="R76" s="30">
        <f t="shared" si="3"/>
        <v>0</v>
      </c>
    </row>
    <row r="77" spans="6:18" x14ac:dyDescent="0.45">
      <c r="F77" s="6"/>
      <c r="N77" s="3">
        <f t="shared" si="4"/>
        <v>0</v>
      </c>
      <c r="R77" s="30">
        <f t="shared" si="3"/>
        <v>0</v>
      </c>
    </row>
    <row r="78" spans="6:18" x14ac:dyDescent="0.45">
      <c r="F78" s="6"/>
      <c r="N78" s="3">
        <f t="shared" si="4"/>
        <v>0</v>
      </c>
      <c r="R78" s="30">
        <f t="shared" si="3"/>
        <v>0</v>
      </c>
    </row>
    <row r="79" spans="6:18" x14ac:dyDescent="0.45">
      <c r="F79" s="6"/>
      <c r="N79" s="3">
        <f t="shared" si="4"/>
        <v>0</v>
      </c>
      <c r="R79" s="30">
        <f t="shared" si="3"/>
        <v>0</v>
      </c>
    </row>
    <row r="80" spans="6:18" x14ac:dyDescent="0.45">
      <c r="F80" s="6"/>
      <c r="N80" s="3">
        <f t="shared" si="4"/>
        <v>0</v>
      </c>
      <c r="R80" s="30">
        <f t="shared" si="3"/>
        <v>0</v>
      </c>
    </row>
    <row r="81" spans="6:18" x14ac:dyDescent="0.45">
      <c r="F81" s="6"/>
      <c r="N81" s="3">
        <f t="shared" si="4"/>
        <v>0</v>
      </c>
      <c r="R81" s="30">
        <f t="shared" ref="R81:R112" si="5">(J81+M81+Q81)/3</f>
        <v>0</v>
      </c>
    </row>
    <row r="82" spans="6:18" x14ac:dyDescent="0.45">
      <c r="F82" s="6"/>
      <c r="N82" s="3">
        <f t="shared" si="4"/>
        <v>0</v>
      </c>
      <c r="R82" s="30">
        <f t="shared" si="5"/>
        <v>0</v>
      </c>
    </row>
    <row r="83" spans="6:18" x14ac:dyDescent="0.45">
      <c r="F83" s="6"/>
      <c r="N83" s="3">
        <f t="shared" si="4"/>
        <v>0</v>
      </c>
      <c r="R83" s="30">
        <f t="shared" si="5"/>
        <v>0</v>
      </c>
    </row>
    <row r="84" spans="6:18" x14ac:dyDescent="0.45">
      <c r="F84" s="6"/>
      <c r="N84" s="3">
        <f t="shared" si="4"/>
        <v>0</v>
      </c>
      <c r="R84" s="30">
        <f t="shared" si="5"/>
        <v>0</v>
      </c>
    </row>
    <row r="85" spans="6:18" x14ac:dyDescent="0.45">
      <c r="F85" s="6"/>
      <c r="N85" s="3">
        <f t="shared" si="4"/>
        <v>0</v>
      </c>
      <c r="R85" s="30">
        <f t="shared" si="5"/>
        <v>0</v>
      </c>
    </row>
    <row r="86" spans="6:18" x14ac:dyDescent="0.45">
      <c r="F86" s="6"/>
      <c r="N86" s="3">
        <f t="shared" si="4"/>
        <v>0</v>
      </c>
      <c r="R86" s="30">
        <f t="shared" si="5"/>
        <v>0</v>
      </c>
    </row>
    <row r="87" spans="6:18" x14ac:dyDescent="0.45">
      <c r="F87" s="6"/>
      <c r="N87" s="3">
        <f t="shared" si="4"/>
        <v>0</v>
      </c>
      <c r="R87" s="30">
        <f t="shared" si="5"/>
        <v>0</v>
      </c>
    </row>
    <row r="88" spans="6:18" x14ac:dyDescent="0.45">
      <c r="F88" s="6"/>
      <c r="N88" s="3">
        <f t="shared" si="4"/>
        <v>0</v>
      </c>
      <c r="R88" s="30">
        <f t="shared" si="5"/>
        <v>0</v>
      </c>
    </row>
    <row r="89" spans="6:18" x14ac:dyDescent="0.45">
      <c r="F89" s="6"/>
      <c r="N89" s="3">
        <f t="shared" si="4"/>
        <v>0</v>
      </c>
      <c r="R89" s="30">
        <f t="shared" si="5"/>
        <v>0</v>
      </c>
    </row>
    <row r="90" spans="6:18" x14ac:dyDescent="0.45">
      <c r="F90" s="6"/>
      <c r="N90" s="3">
        <f t="shared" si="4"/>
        <v>0</v>
      </c>
      <c r="R90" s="30">
        <f t="shared" si="5"/>
        <v>0</v>
      </c>
    </row>
    <row r="91" spans="6:18" x14ac:dyDescent="0.45">
      <c r="F91" s="6"/>
      <c r="N91" s="3">
        <f t="shared" si="4"/>
        <v>0</v>
      </c>
      <c r="R91" s="30">
        <f t="shared" si="5"/>
        <v>0</v>
      </c>
    </row>
    <row r="92" spans="6:18" x14ac:dyDescent="0.45">
      <c r="F92" s="6"/>
      <c r="N92" s="3">
        <f t="shared" si="4"/>
        <v>0</v>
      </c>
      <c r="R92" s="30">
        <f t="shared" si="5"/>
        <v>0</v>
      </c>
    </row>
    <row r="93" spans="6:18" x14ac:dyDescent="0.45">
      <c r="F93" s="6"/>
      <c r="N93" s="3">
        <f t="shared" si="4"/>
        <v>0</v>
      </c>
      <c r="R93" s="30">
        <f t="shared" si="5"/>
        <v>0</v>
      </c>
    </row>
    <row r="94" spans="6:18" x14ac:dyDescent="0.45">
      <c r="F94" s="6"/>
      <c r="N94" s="3">
        <f t="shared" si="4"/>
        <v>0</v>
      </c>
      <c r="R94" s="30">
        <f t="shared" si="5"/>
        <v>0</v>
      </c>
    </row>
    <row r="95" spans="6:18" x14ac:dyDescent="0.45">
      <c r="F95" s="6"/>
      <c r="N95" s="3">
        <f t="shared" si="4"/>
        <v>0</v>
      </c>
      <c r="R95" s="30">
        <f t="shared" si="5"/>
        <v>0</v>
      </c>
    </row>
    <row r="96" spans="6:18" x14ac:dyDescent="0.45">
      <c r="F96" s="6"/>
      <c r="N96" s="3">
        <f t="shared" si="4"/>
        <v>0</v>
      </c>
      <c r="R96" s="30">
        <f t="shared" si="5"/>
        <v>0</v>
      </c>
    </row>
    <row r="97" spans="6:18" x14ac:dyDescent="0.45">
      <c r="F97" s="6"/>
      <c r="N97" s="3">
        <f t="shared" si="4"/>
        <v>0</v>
      </c>
      <c r="R97" s="30">
        <f t="shared" si="5"/>
        <v>0</v>
      </c>
    </row>
    <row r="98" spans="6:18" x14ac:dyDescent="0.45">
      <c r="F98" s="6"/>
      <c r="N98" s="3">
        <f t="shared" si="4"/>
        <v>0</v>
      </c>
      <c r="R98" s="30">
        <f t="shared" si="5"/>
        <v>0</v>
      </c>
    </row>
    <row r="99" spans="6:18" x14ac:dyDescent="0.45">
      <c r="F99" s="6"/>
      <c r="N99" s="3">
        <f t="shared" si="4"/>
        <v>0</v>
      </c>
      <c r="R99" s="30">
        <f t="shared" si="5"/>
        <v>0</v>
      </c>
    </row>
    <row r="100" spans="6:18" x14ac:dyDescent="0.45">
      <c r="F100" s="6"/>
      <c r="N100" s="3">
        <f t="shared" ref="N100:N131" si="6">(J100+M100)/2</f>
        <v>0</v>
      </c>
      <c r="R100" s="30">
        <f t="shared" si="5"/>
        <v>0</v>
      </c>
    </row>
    <row r="101" spans="6:18" x14ac:dyDescent="0.45">
      <c r="F101" s="6"/>
      <c r="N101" s="3">
        <f t="shared" si="6"/>
        <v>0</v>
      </c>
      <c r="R101" s="30">
        <f t="shared" si="5"/>
        <v>0</v>
      </c>
    </row>
    <row r="102" spans="6:18" x14ac:dyDescent="0.45">
      <c r="F102" s="6"/>
      <c r="N102" s="3">
        <f t="shared" si="6"/>
        <v>0</v>
      </c>
      <c r="R102" s="30">
        <f t="shared" si="5"/>
        <v>0</v>
      </c>
    </row>
    <row r="103" spans="6:18" x14ac:dyDescent="0.45">
      <c r="F103" s="6"/>
      <c r="N103" s="3">
        <f t="shared" si="6"/>
        <v>0</v>
      </c>
      <c r="R103" s="30">
        <f t="shared" si="5"/>
        <v>0</v>
      </c>
    </row>
    <row r="104" spans="6:18" x14ac:dyDescent="0.45">
      <c r="F104" s="6"/>
      <c r="N104" s="3">
        <f t="shared" si="6"/>
        <v>0</v>
      </c>
      <c r="R104" s="30">
        <f t="shared" si="5"/>
        <v>0</v>
      </c>
    </row>
    <row r="105" spans="6:18" x14ac:dyDescent="0.45">
      <c r="F105" s="6"/>
      <c r="N105" s="3">
        <f t="shared" si="6"/>
        <v>0</v>
      </c>
      <c r="R105" s="30">
        <f t="shared" si="5"/>
        <v>0</v>
      </c>
    </row>
    <row r="106" spans="6:18" x14ac:dyDescent="0.45">
      <c r="F106" s="6"/>
      <c r="N106" s="3">
        <f t="shared" si="6"/>
        <v>0</v>
      </c>
      <c r="R106" s="30">
        <f t="shared" si="5"/>
        <v>0</v>
      </c>
    </row>
    <row r="107" spans="6:18" x14ac:dyDescent="0.45">
      <c r="F107" s="6"/>
      <c r="N107" s="3">
        <f t="shared" si="6"/>
        <v>0</v>
      </c>
      <c r="R107" s="30">
        <f t="shared" si="5"/>
        <v>0</v>
      </c>
    </row>
    <row r="108" spans="6:18" x14ac:dyDescent="0.45">
      <c r="F108" s="6"/>
      <c r="N108" s="3">
        <f t="shared" si="6"/>
        <v>0</v>
      </c>
      <c r="R108" s="30">
        <f t="shared" si="5"/>
        <v>0</v>
      </c>
    </row>
    <row r="109" spans="6:18" x14ac:dyDescent="0.45">
      <c r="F109" s="6"/>
      <c r="N109" s="3">
        <f t="shared" si="6"/>
        <v>0</v>
      </c>
      <c r="R109" s="30">
        <f t="shared" si="5"/>
        <v>0</v>
      </c>
    </row>
    <row r="110" spans="6:18" x14ac:dyDescent="0.45">
      <c r="F110" s="6"/>
      <c r="N110" s="3">
        <f t="shared" si="6"/>
        <v>0</v>
      </c>
      <c r="R110" s="30">
        <f t="shared" si="5"/>
        <v>0</v>
      </c>
    </row>
    <row r="111" spans="6:18" x14ac:dyDescent="0.45">
      <c r="F111" s="6"/>
      <c r="N111" s="3">
        <f t="shared" si="6"/>
        <v>0</v>
      </c>
      <c r="R111" s="30">
        <f t="shared" si="5"/>
        <v>0</v>
      </c>
    </row>
    <row r="112" spans="6:18" x14ac:dyDescent="0.45">
      <c r="F112" s="6"/>
      <c r="N112" s="3">
        <f t="shared" si="6"/>
        <v>0</v>
      </c>
      <c r="R112" s="30">
        <f t="shared" si="5"/>
        <v>0</v>
      </c>
    </row>
    <row r="113" spans="6:18" x14ac:dyDescent="0.45">
      <c r="F113" s="6"/>
      <c r="N113" s="3">
        <f t="shared" si="6"/>
        <v>0</v>
      </c>
      <c r="R113" s="30">
        <f t="shared" ref="R113:R144" si="7">(J113+M113+Q113)/3</f>
        <v>0</v>
      </c>
    </row>
    <row r="114" spans="6:18" x14ac:dyDescent="0.45">
      <c r="F114" s="6"/>
      <c r="N114" s="3">
        <f t="shared" si="6"/>
        <v>0</v>
      </c>
      <c r="R114" s="30">
        <f t="shared" si="7"/>
        <v>0</v>
      </c>
    </row>
    <row r="115" spans="6:18" x14ac:dyDescent="0.45">
      <c r="F115" s="6"/>
      <c r="N115" s="3">
        <f t="shared" si="6"/>
        <v>0</v>
      </c>
      <c r="R115" s="30">
        <f t="shared" si="7"/>
        <v>0</v>
      </c>
    </row>
    <row r="116" spans="6:18" x14ac:dyDescent="0.45">
      <c r="F116" s="6"/>
      <c r="N116" s="3">
        <f t="shared" si="6"/>
        <v>0</v>
      </c>
      <c r="R116" s="30">
        <f t="shared" si="7"/>
        <v>0</v>
      </c>
    </row>
    <row r="117" spans="6:18" x14ac:dyDescent="0.45">
      <c r="F117" s="6"/>
      <c r="N117" s="3">
        <f t="shared" si="6"/>
        <v>0</v>
      </c>
      <c r="R117" s="30">
        <f t="shared" si="7"/>
        <v>0</v>
      </c>
    </row>
    <row r="118" spans="6:18" x14ac:dyDescent="0.45">
      <c r="F118" s="6"/>
      <c r="N118" s="3">
        <f t="shared" si="6"/>
        <v>0</v>
      </c>
      <c r="R118" s="30">
        <f t="shared" si="7"/>
        <v>0</v>
      </c>
    </row>
    <row r="119" spans="6:18" x14ac:dyDescent="0.45">
      <c r="F119" s="6"/>
      <c r="N119" s="3">
        <f t="shared" si="6"/>
        <v>0</v>
      </c>
      <c r="R119" s="30">
        <f t="shared" si="7"/>
        <v>0</v>
      </c>
    </row>
    <row r="120" spans="6:18" x14ac:dyDescent="0.45">
      <c r="F120" s="6"/>
      <c r="N120" s="3">
        <f t="shared" si="6"/>
        <v>0</v>
      </c>
      <c r="R120" s="30">
        <f t="shared" si="7"/>
        <v>0</v>
      </c>
    </row>
    <row r="121" spans="6:18" x14ac:dyDescent="0.45">
      <c r="F121" s="6"/>
      <c r="N121" s="3">
        <f t="shared" si="6"/>
        <v>0</v>
      </c>
      <c r="R121" s="30">
        <f t="shared" si="7"/>
        <v>0</v>
      </c>
    </row>
    <row r="122" spans="6:18" x14ac:dyDescent="0.45">
      <c r="F122" s="6"/>
      <c r="N122" s="3">
        <f t="shared" si="6"/>
        <v>0</v>
      </c>
      <c r="R122" s="30">
        <f t="shared" si="7"/>
        <v>0</v>
      </c>
    </row>
    <row r="123" spans="6:18" x14ac:dyDescent="0.45">
      <c r="F123" s="6"/>
      <c r="N123" s="3">
        <f t="shared" si="6"/>
        <v>0</v>
      </c>
      <c r="R123" s="30">
        <f t="shared" si="7"/>
        <v>0</v>
      </c>
    </row>
    <row r="124" spans="6:18" x14ac:dyDescent="0.45">
      <c r="F124" s="6"/>
      <c r="N124" s="3">
        <f t="shared" si="6"/>
        <v>0</v>
      </c>
      <c r="R124" s="30">
        <f t="shared" si="7"/>
        <v>0</v>
      </c>
    </row>
    <row r="125" spans="6:18" x14ac:dyDescent="0.45">
      <c r="F125" s="6"/>
      <c r="N125" s="3">
        <f t="shared" si="6"/>
        <v>0</v>
      </c>
      <c r="R125" s="30">
        <f t="shared" si="7"/>
        <v>0</v>
      </c>
    </row>
    <row r="126" spans="6:18" x14ac:dyDescent="0.45">
      <c r="F126" s="6"/>
      <c r="N126" s="3">
        <f t="shared" si="6"/>
        <v>0</v>
      </c>
      <c r="R126" s="30">
        <f t="shared" si="7"/>
        <v>0</v>
      </c>
    </row>
    <row r="127" spans="6:18" x14ac:dyDescent="0.45">
      <c r="F127" s="6"/>
      <c r="N127" s="3">
        <f t="shared" si="6"/>
        <v>0</v>
      </c>
      <c r="R127" s="30">
        <f t="shared" si="7"/>
        <v>0</v>
      </c>
    </row>
    <row r="128" spans="6:18" x14ac:dyDescent="0.45">
      <c r="R128" s="30">
        <f t="shared" si="7"/>
        <v>0</v>
      </c>
    </row>
  </sheetData>
  <autoFilter ref="A3:R3">
    <sortState ref="A4:R128">
      <sortCondition ref="A3"/>
    </sortState>
  </autoFilter>
  <dataValidations count="1">
    <dataValidation type="list" showInputMessage="1" showErrorMessage="1" sqref="F4:F127">
      <formula1>"-, 0-2, 3+"</formula1>
    </dataValidation>
  </dataValidations>
  <pageMargins left="0.25" right="0.25" top="0.75" bottom="0.75" header="0.3" footer="0.3"/>
  <pageSetup scale="27" fitToWidth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Data!$A$2:$A$10</xm:f>
          </x14:formula1>
          <xm:sqref>G4:G127</xm:sqref>
        </x14:dataValidation>
        <x14:dataValidation type="list" showInputMessage="1" showErrorMessage="1">
          <x14:formula1>
            <xm:f>Data!$C$2:$C$10</xm:f>
          </x14:formula1>
          <xm:sqref>I49:I127 L26:L31 I19:I23 I26:I31 L47:L127 L19:L23 P5 P8:P127</xm:sqref>
        </x14:dataValidation>
        <x14:dataValidation type="list" showInputMessage="1" showErrorMessage="1">
          <x14:formula1>
            <xm:f>Data!$B$2:$B$10</xm:f>
          </x14:formula1>
          <xm:sqref>I32:I48 H4:H127 I4:I18 I24:I25 L24:L25 J126:J127 M127 K4:K127 L32:L46 L4:L18 O4:O127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8"/>
  <sheetViews>
    <sheetView workbookViewId="0">
      <pane xSplit="2" ySplit="2" topLeftCell="D42" activePane="bottomRight" state="frozen"/>
      <selection pane="topRight" activeCell="C1" sqref="C1"/>
      <selection pane="bottomLeft" activeCell="A3" sqref="A3"/>
      <selection pane="bottomRight" activeCell="J23" sqref="J23"/>
    </sheetView>
  </sheetViews>
  <sheetFormatPr defaultColWidth="17.5546875" defaultRowHeight="19.2" x14ac:dyDescent="0.45"/>
  <cols>
    <col min="1" max="1" width="39" style="1" bestFit="1" customWidth="1"/>
    <col min="2" max="2" width="13.5546875" style="1" bestFit="1" customWidth="1"/>
    <col min="3" max="3" width="15.88671875" style="1" bestFit="1" customWidth="1"/>
    <col min="4" max="4" width="16" style="1" bestFit="1" customWidth="1"/>
    <col min="5" max="5" width="15.33203125" style="15" bestFit="1" customWidth="1"/>
    <col min="6" max="6" width="13.6640625" style="1" bestFit="1" customWidth="1"/>
    <col min="7" max="7" width="18" style="1" bestFit="1" customWidth="1"/>
    <col min="8" max="8" width="14.109375" style="1" bestFit="1" customWidth="1"/>
    <col min="9" max="9" width="17.5546875" style="1" bestFit="1" customWidth="1"/>
    <col min="10" max="10" width="14.109375" style="1" bestFit="1" customWidth="1"/>
    <col min="11" max="11" width="18" style="1" bestFit="1" customWidth="1"/>
    <col min="12" max="16384" width="17.5546875" style="1"/>
  </cols>
  <sheetData>
    <row r="1" spans="1:11" x14ac:dyDescent="0.45">
      <c r="A1" s="1" t="s">
        <v>158</v>
      </c>
    </row>
    <row r="2" spans="1:11" s="2" customFormat="1" ht="38.4" x14ac:dyDescent="0.45">
      <c r="A2" s="8" t="s">
        <v>0</v>
      </c>
      <c r="B2" s="8" t="s">
        <v>146</v>
      </c>
      <c r="C2" s="8" t="s">
        <v>154</v>
      </c>
      <c r="D2" s="9" t="s">
        <v>4</v>
      </c>
      <c r="E2" s="16" t="s">
        <v>150</v>
      </c>
      <c r="F2" s="8" t="s">
        <v>148</v>
      </c>
      <c r="G2" s="9" t="s">
        <v>152</v>
      </c>
      <c r="H2" s="8" t="s">
        <v>149</v>
      </c>
      <c r="I2" s="8" t="s">
        <v>151</v>
      </c>
      <c r="J2" s="8" t="s">
        <v>147</v>
      </c>
      <c r="K2" s="9" t="s">
        <v>169</v>
      </c>
    </row>
    <row r="3" spans="1:11" x14ac:dyDescent="0.45">
      <c r="A3" s="10" t="s">
        <v>153</v>
      </c>
      <c r="B3" s="11" t="s">
        <v>42</v>
      </c>
      <c r="C3" s="13" t="s">
        <v>138</v>
      </c>
      <c r="D3" s="12" t="s">
        <v>156</v>
      </c>
      <c r="E3" s="21" t="s">
        <v>166</v>
      </c>
      <c r="F3" s="14">
        <v>45531</v>
      </c>
      <c r="G3" s="12"/>
      <c r="H3" s="14">
        <v>45539</v>
      </c>
      <c r="I3" s="14">
        <v>45541</v>
      </c>
      <c r="J3" s="14">
        <v>45559</v>
      </c>
      <c r="K3" s="21" t="s">
        <v>166</v>
      </c>
    </row>
    <row r="4" spans="1:11" x14ac:dyDescent="0.45">
      <c r="A4" s="10" t="s">
        <v>11</v>
      </c>
      <c r="B4" s="11" t="s">
        <v>54</v>
      </c>
      <c r="C4" s="13" t="s">
        <v>138</v>
      </c>
      <c r="D4" s="12" t="s">
        <v>156</v>
      </c>
      <c r="E4" s="21" t="s">
        <v>166</v>
      </c>
      <c r="F4" s="14">
        <v>45531</v>
      </c>
      <c r="G4" s="12"/>
      <c r="H4" s="14">
        <v>45540</v>
      </c>
      <c r="I4" s="14">
        <v>45544</v>
      </c>
      <c r="J4" s="14">
        <v>45562</v>
      </c>
      <c r="K4" s="14">
        <v>45575</v>
      </c>
    </row>
    <row r="5" spans="1:11" x14ac:dyDescent="0.45">
      <c r="A5" s="10" t="s">
        <v>12</v>
      </c>
      <c r="B5" s="11" t="s">
        <v>142</v>
      </c>
      <c r="C5" s="13" t="s">
        <v>138</v>
      </c>
      <c r="D5" s="12" t="s">
        <v>156</v>
      </c>
      <c r="E5" s="21" t="s">
        <v>166</v>
      </c>
      <c r="F5" s="14">
        <v>45545</v>
      </c>
      <c r="G5" s="12"/>
      <c r="H5" s="14">
        <v>45548</v>
      </c>
      <c r="I5" s="14">
        <v>45553</v>
      </c>
      <c r="J5" s="14">
        <v>45565</v>
      </c>
      <c r="K5" s="21" t="s">
        <v>166</v>
      </c>
    </row>
    <row r="6" spans="1:11" x14ac:dyDescent="0.45">
      <c r="A6" s="10" t="s">
        <v>13</v>
      </c>
      <c r="B6" s="11" t="s">
        <v>54</v>
      </c>
      <c r="C6" s="13" t="s">
        <v>138</v>
      </c>
      <c r="D6" s="12" t="s">
        <v>156</v>
      </c>
      <c r="E6" s="21" t="s">
        <v>166</v>
      </c>
      <c r="F6" s="14">
        <v>45533</v>
      </c>
      <c r="G6" s="12"/>
      <c r="H6" s="14">
        <v>45539</v>
      </c>
      <c r="I6" s="14">
        <v>45541</v>
      </c>
      <c r="J6" s="14">
        <v>45560</v>
      </c>
      <c r="K6" s="21" t="s">
        <v>166</v>
      </c>
    </row>
    <row r="7" spans="1:11" x14ac:dyDescent="0.45">
      <c r="A7" s="10" t="s">
        <v>33</v>
      </c>
      <c r="B7" s="11" t="s">
        <v>42</v>
      </c>
      <c r="C7" s="13" t="s">
        <v>138</v>
      </c>
      <c r="D7" s="12" t="s">
        <v>156</v>
      </c>
      <c r="E7" s="21" t="s">
        <v>166</v>
      </c>
      <c r="F7" s="14">
        <v>45533</v>
      </c>
      <c r="G7" s="12"/>
      <c r="H7" s="14">
        <v>45539</v>
      </c>
      <c r="I7" s="14">
        <v>45541</v>
      </c>
      <c r="J7" s="14">
        <v>45559</v>
      </c>
      <c r="K7" s="14">
        <v>45573</v>
      </c>
    </row>
    <row r="8" spans="1:11" x14ac:dyDescent="0.45">
      <c r="A8" s="10" t="s">
        <v>34</v>
      </c>
      <c r="B8" s="11" t="s">
        <v>142</v>
      </c>
      <c r="C8" s="13" t="s">
        <v>137</v>
      </c>
      <c r="D8" s="12" t="s">
        <v>157</v>
      </c>
      <c r="E8" s="17">
        <v>45523</v>
      </c>
      <c r="F8" s="14">
        <v>45525</v>
      </c>
      <c r="G8" s="12"/>
      <c r="H8" s="14">
        <v>45531</v>
      </c>
      <c r="I8" s="14">
        <v>45533</v>
      </c>
      <c r="J8" s="14">
        <v>45547</v>
      </c>
      <c r="K8" s="21" t="s">
        <v>166</v>
      </c>
    </row>
    <row r="9" spans="1:11" x14ac:dyDescent="0.45">
      <c r="A9" s="10" t="s">
        <v>14</v>
      </c>
      <c r="B9" s="11" t="s">
        <v>44</v>
      </c>
      <c r="C9" s="13" t="s">
        <v>138</v>
      </c>
      <c r="D9" s="12" t="s">
        <v>156</v>
      </c>
      <c r="E9" s="21" t="s">
        <v>166</v>
      </c>
      <c r="F9" s="14">
        <v>45544</v>
      </c>
      <c r="G9" s="12"/>
      <c r="H9" s="14">
        <v>45546</v>
      </c>
      <c r="I9" s="14">
        <v>45548</v>
      </c>
      <c r="J9" s="14">
        <v>45566</v>
      </c>
      <c r="K9" s="14">
        <v>45580</v>
      </c>
    </row>
    <row r="10" spans="1:11" x14ac:dyDescent="0.45">
      <c r="A10" s="10" t="s">
        <v>15</v>
      </c>
      <c r="B10" s="11" t="s">
        <v>54</v>
      </c>
      <c r="C10" s="13" t="s">
        <v>138</v>
      </c>
      <c r="D10" s="12" t="s">
        <v>156</v>
      </c>
      <c r="E10" s="21" t="s">
        <v>166</v>
      </c>
      <c r="F10" s="14">
        <v>45554</v>
      </c>
      <c r="G10" s="12"/>
      <c r="H10" s="14">
        <v>45559</v>
      </c>
      <c r="I10" s="14">
        <v>45561</v>
      </c>
      <c r="J10" s="14">
        <v>45579</v>
      </c>
      <c r="K10" s="14">
        <v>45593</v>
      </c>
    </row>
    <row r="11" spans="1:11" x14ac:dyDescent="0.45">
      <c r="A11" s="10" t="s">
        <v>16</v>
      </c>
      <c r="B11" s="11" t="s">
        <v>42</v>
      </c>
      <c r="C11" s="13" t="s">
        <v>138</v>
      </c>
      <c r="D11" s="12" t="s">
        <v>156</v>
      </c>
      <c r="E11" s="21" t="s">
        <v>166</v>
      </c>
      <c r="F11" s="14">
        <v>45538</v>
      </c>
      <c r="G11" s="12"/>
      <c r="H11" s="14">
        <v>45541</v>
      </c>
      <c r="I11" s="14">
        <v>45546</v>
      </c>
      <c r="J11" s="14">
        <v>45562</v>
      </c>
      <c r="K11" s="14">
        <v>45580</v>
      </c>
    </row>
    <row r="12" spans="1:11" x14ac:dyDescent="0.45">
      <c r="A12" s="10" t="s">
        <v>35</v>
      </c>
      <c r="B12" s="11" t="s">
        <v>44</v>
      </c>
      <c r="C12" s="13" t="s">
        <v>137</v>
      </c>
      <c r="D12" s="12" t="s">
        <v>157</v>
      </c>
      <c r="E12" s="17">
        <v>45524</v>
      </c>
      <c r="F12" s="14">
        <v>45526</v>
      </c>
      <c r="G12" s="12"/>
      <c r="H12" s="14">
        <v>45531</v>
      </c>
      <c r="I12" s="14">
        <v>45533</v>
      </c>
      <c r="J12" s="14">
        <v>45552</v>
      </c>
      <c r="K12" s="14">
        <v>45566</v>
      </c>
    </row>
    <row r="13" spans="1:11" x14ac:dyDescent="0.45">
      <c r="A13" s="10" t="s">
        <v>17</v>
      </c>
      <c r="B13" s="11" t="s">
        <v>44</v>
      </c>
      <c r="C13" s="13" t="s">
        <v>138</v>
      </c>
      <c r="D13" s="12" t="s">
        <v>156</v>
      </c>
      <c r="E13" s="21" t="s">
        <v>166</v>
      </c>
      <c r="F13" s="14">
        <v>45547</v>
      </c>
      <c r="G13" s="12"/>
      <c r="H13" s="14">
        <v>45552</v>
      </c>
      <c r="I13" s="14">
        <v>45554</v>
      </c>
      <c r="J13" s="14">
        <v>45572</v>
      </c>
      <c r="K13" s="14">
        <v>45586</v>
      </c>
    </row>
    <row r="14" spans="1:11" x14ac:dyDescent="0.45">
      <c r="A14" s="10" t="s">
        <v>37</v>
      </c>
      <c r="B14" s="11" t="s">
        <v>44</v>
      </c>
      <c r="C14" s="13" t="s">
        <v>137</v>
      </c>
      <c r="D14" s="12" t="s">
        <v>157</v>
      </c>
      <c r="E14" s="17">
        <v>45531</v>
      </c>
      <c r="F14" s="14">
        <v>45533</v>
      </c>
      <c r="G14" s="12"/>
      <c r="H14" s="14">
        <v>45538</v>
      </c>
      <c r="I14" s="14">
        <v>45540</v>
      </c>
      <c r="J14" s="14">
        <v>45558</v>
      </c>
      <c r="K14" s="14">
        <v>45572</v>
      </c>
    </row>
    <row r="15" spans="1:11" x14ac:dyDescent="0.45">
      <c r="A15" s="10" t="s">
        <v>36</v>
      </c>
      <c r="B15" s="11" t="s">
        <v>42</v>
      </c>
      <c r="C15" s="13" t="s">
        <v>138</v>
      </c>
      <c r="D15" s="12" t="s">
        <v>156</v>
      </c>
      <c r="E15" s="21" t="s">
        <v>166</v>
      </c>
      <c r="F15" s="14">
        <v>45540</v>
      </c>
      <c r="G15" s="12"/>
      <c r="H15" s="14">
        <v>45545</v>
      </c>
      <c r="I15" s="14">
        <v>45547</v>
      </c>
      <c r="J15" s="14">
        <v>45565</v>
      </c>
      <c r="K15" s="14">
        <v>45581</v>
      </c>
    </row>
    <row r="16" spans="1:11" x14ac:dyDescent="0.45">
      <c r="A16" s="10" t="s">
        <v>18</v>
      </c>
      <c r="B16" s="11" t="s">
        <v>142</v>
      </c>
      <c r="C16" s="13" t="s">
        <v>137</v>
      </c>
      <c r="D16" s="12" t="s">
        <v>157</v>
      </c>
      <c r="E16" s="17">
        <v>45531</v>
      </c>
      <c r="F16" s="14">
        <v>45534</v>
      </c>
      <c r="G16" s="12"/>
      <c r="H16" s="14">
        <v>45539</v>
      </c>
      <c r="I16" s="14">
        <v>45541</v>
      </c>
      <c r="J16" s="14">
        <v>45561</v>
      </c>
      <c r="K16" s="21" t="s">
        <v>166</v>
      </c>
    </row>
    <row r="17" spans="1:11" x14ac:dyDescent="0.45">
      <c r="A17" s="10" t="s">
        <v>38</v>
      </c>
      <c r="B17" s="11" t="s">
        <v>142</v>
      </c>
      <c r="C17" s="13" t="s">
        <v>138</v>
      </c>
      <c r="D17" s="12" t="s">
        <v>156</v>
      </c>
      <c r="E17" s="21" t="s">
        <v>166</v>
      </c>
      <c r="F17" s="14">
        <v>45552</v>
      </c>
      <c r="G17" s="12"/>
      <c r="H17" s="14">
        <v>45554</v>
      </c>
      <c r="I17" s="14">
        <v>45558</v>
      </c>
      <c r="J17" s="14">
        <v>45576</v>
      </c>
      <c r="K17" s="21" t="s">
        <v>166</v>
      </c>
    </row>
    <row r="18" spans="1:11" x14ac:dyDescent="0.45">
      <c r="A18" s="10" t="s">
        <v>39</v>
      </c>
      <c r="B18" s="11" t="s">
        <v>44</v>
      </c>
      <c r="C18" s="13" t="s">
        <v>138</v>
      </c>
      <c r="D18" s="12" t="s">
        <v>156</v>
      </c>
      <c r="E18" s="21" t="s">
        <v>166</v>
      </c>
      <c r="F18" s="14">
        <v>45553</v>
      </c>
      <c r="G18" s="12"/>
      <c r="H18" s="14">
        <v>45555</v>
      </c>
      <c r="I18" s="14">
        <v>45560</v>
      </c>
      <c r="J18" s="14">
        <v>45573</v>
      </c>
      <c r="K18" s="14">
        <v>45587</v>
      </c>
    </row>
    <row r="19" spans="1:11" x14ac:dyDescent="0.45">
      <c r="A19" s="10" t="s">
        <v>40</v>
      </c>
      <c r="B19" s="11" t="s">
        <v>44</v>
      </c>
      <c r="C19" s="13" t="s">
        <v>138</v>
      </c>
      <c r="D19" s="12" t="s">
        <v>156</v>
      </c>
      <c r="E19" s="21" t="s">
        <v>166</v>
      </c>
      <c r="F19" s="14">
        <v>45560</v>
      </c>
      <c r="G19" s="12"/>
      <c r="H19" s="14">
        <v>45562</v>
      </c>
      <c r="I19" s="14">
        <v>45565</v>
      </c>
      <c r="J19" s="14">
        <v>45583</v>
      </c>
      <c r="K19" s="21" t="s">
        <v>166</v>
      </c>
    </row>
    <row r="20" spans="1:11" x14ac:dyDescent="0.45">
      <c r="A20" s="10" t="s">
        <v>19</v>
      </c>
      <c r="B20" s="11" t="s">
        <v>54</v>
      </c>
      <c r="C20" s="13" t="s">
        <v>138</v>
      </c>
      <c r="D20" s="12" t="s">
        <v>156</v>
      </c>
      <c r="E20" s="21" t="s">
        <v>166</v>
      </c>
      <c r="F20" s="14">
        <v>45552</v>
      </c>
      <c r="G20" s="12"/>
      <c r="H20" s="14">
        <v>45554</v>
      </c>
      <c r="I20" s="14">
        <v>45558</v>
      </c>
      <c r="J20" s="14">
        <v>45576</v>
      </c>
      <c r="K20" s="21" t="s">
        <v>166</v>
      </c>
    </row>
    <row r="21" spans="1:11" x14ac:dyDescent="0.45">
      <c r="A21" s="10" t="s">
        <v>41</v>
      </c>
      <c r="B21" s="11" t="s">
        <v>142</v>
      </c>
      <c r="C21" s="13" t="s">
        <v>138</v>
      </c>
      <c r="D21" s="12" t="s">
        <v>156</v>
      </c>
      <c r="E21" s="21" t="s">
        <v>166</v>
      </c>
      <c r="F21" s="14">
        <v>45554</v>
      </c>
      <c r="G21" s="12"/>
      <c r="H21" s="14">
        <v>45558</v>
      </c>
      <c r="I21" s="14">
        <v>45560</v>
      </c>
      <c r="J21" s="14">
        <v>45575</v>
      </c>
      <c r="K21" s="21" t="s">
        <v>166</v>
      </c>
    </row>
    <row r="22" spans="1:11" x14ac:dyDescent="0.45">
      <c r="A22" s="10" t="s">
        <v>43</v>
      </c>
      <c r="B22" s="11" t="s">
        <v>54</v>
      </c>
      <c r="C22" s="13" t="s">
        <v>138</v>
      </c>
      <c r="D22" s="12" t="s">
        <v>156</v>
      </c>
      <c r="E22" s="21" t="s">
        <v>166</v>
      </c>
      <c r="F22" s="14">
        <v>45553</v>
      </c>
      <c r="G22" s="12"/>
      <c r="H22" s="14">
        <v>45558</v>
      </c>
      <c r="I22" s="14">
        <v>45560</v>
      </c>
      <c r="J22" s="14">
        <v>45574</v>
      </c>
      <c r="K22" s="14">
        <v>45588</v>
      </c>
    </row>
    <row r="23" spans="1:11" x14ac:dyDescent="0.45">
      <c r="A23" s="10" t="s">
        <v>44</v>
      </c>
      <c r="B23" s="11" t="s">
        <v>42</v>
      </c>
      <c r="C23" s="13" t="s">
        <v>138</v>
      </c>
      <c r="D23" s="12" t="s">
        <v>156</v>
      </c>
      <c r="E23" s="21" t="s">
        <v>166</v>
      </c>
      <c r="F23" s="14">
        <v>45574</v>
      </c>
      <c r="G23" s="12"/>
      <c r="H23" s="14">
        <v>45580</v>
      </c>
      <c r="I23" s="14">
        <v>45582</v>
      </c>
      <c r="J23" s="14">
        <v>45603</v>
      </c>
      <c r="K23" s="21" t="s">
        <v>166</v>
      </c>
    </row>
    <row r="24" spans="1:11" x14ac:dyDescent="0.45">
      <c r="A24" s="10" t="s">
        <v>20</v>
      </c>
      <c r="B24" s="11" t="s">
        <v>54</v>
      </c>
      <c r="C24" s="13" t="s">
        <v>138</v>
      </c>
      <c r="D24" s="12" t="s">
        <v>156</v>
      </c>
      <c r="E24" s="21" t="s">
        <v>166</v>
      </c>
      <c r="F24" s="14">
        <v>45559</v>
      </c>
      <c r="G24" s="12"/>
      <c r="H24" s="14">
        <v>45562</v>
      </c>
      <c r="I24" s="14">
        <v>45567</v>
      </c>
      <c r="J24" s="14">
        <v>45580</v>
      </c>
      <c r="K24" s="14">
        <v>45594</v>
      </c>
    </row>
    <row r="25" spans="1:11" x14ac:dyDescent="0.45">
      <c r="A25" s="10" t="s">
        <v>21</v>
      </c>
      <c r="B25" s="11" t="s">
        <v>44</v>
      </c>
      <c r="C25" s="13" t="s">
        <v>137</v>
      </c>
      <c r="D25" s="12" t="s">
        <v>157</v>
      </c>
      <c r="E25" s="17">
        <v>45538</v>
      </c>
      <c r="F25" s="14">
        <v>45540</v>
      </c>
      <c r="G25" s="12"/>
      <c r="H25" s="14">
        <v>45545</v>
      </c>
      <c r="I25" s="14">
        <v>45547</v>
      </c>
      <c r="J25" s="14">
        <v>45565</v>
      </c>
      <c r="K25" s="21" t="s">
        <v>166</v>
      </c>
    </row>
    <row r="26" spans="1:11" x14ac:dyDescent="0.45">
      <c r="A26" s="10" t="s">
        <v>45</v>
      </c>
      <c r="B26" s="11" t="s">
        <v>42</v>
      </c>
      <c r="C26" s="13" t="s">
        <v>138</v>
      </c>
      <c r="D26" s="12" t="s">
        <v>156</v>
      </c>
      <c r="E26" s="21" t="s">
        <v>166</v>
      </c>
      <c r="F26" s="14">
        <v>45546</v>
      </c>
      <c r="G26" s="12"/>
      <c r="H26" s="14">
        <v>45548</v>
      </c>
      <c r="I26" s="14">
        <v>45553</v>
      </c>
      <c r="J26" s="14">
        <v>45566</v>
      </c>
      <c r="K26" s="14">
        <v>45580</v>
      </c>
    </row>
    <row r="27" spans="1:11" x14ac:dyDescent="0.45">
      <c r="A27" s="10" t="s">
        <v>46</v>
      </c>
      <c r="B27" s="11" t="s">
        <v>42</v>
      </c>
      <c r="C27" s="13" t="s">
        <v>138</v>
      </c>
      <c r="D27" s="12" t="s">
        <v>156</v>
      </c>
      <c r="E27" s="21" t="s">
        <v>166</v>
      </c>
      <c r="F27" s="14">
        <v>45554</v>
      </c>
      <c r="G27" s="12"/>
      <c r="H27" s="14">
        <v>45558</v>
      </c>
      <c r="I27" s="14">
        <v>45560</v>
      </c>
      <c r="J27" s="14">
        <v>45574</v>
      </c>
      <c r="K27" s="14">
        <v>45588</v>
      </c>
    </row>
    <row r="28" spans="1:11" x14ac:dyDescent="0.45">
      <c r="A28" s="10" t="s">
        <v>22</v>
      </c>
      <c r="B28" s="11" t="s">
        <v>142</v>
      </c>
      <c r="C28" s="13" t="s">
        <v>137</v>
      </c>
      <c r="D28" s="12" t="s">
        <v>157</v>
      </c>
      <c r="E28" s="17">
        <v>45538</v>
      </c>
      <c r="F28" s="14">
        <v>45540</v>
      </c>
      <c r="G28" s="12"/>
      <c r="H28" s="14">
        <v>45544</v>
      </c>
      <c r="I28" s="14">
        <v>45546</v>
      </c>
      <c r="J28" s="14">
        <v>45561</v>
      </c>
      <c r="K28" s="14">
        <v>45575</v>
      </c>
    </row>
    <row r="29" spans="1:11" x14ac:dyDescent="0.45">
      <c r="A29" s="10" t="s">
        <v>23</v>
      </c>
      <c r="B29" s="11" t="s">
        <v>42</v>
      </c>
      <c r="C29" s="13" t="s">
        <v>138</v>
      </c>
      <c r="D29" s="12" t="s">
        <v>156</v>
      </c>
      <c r="E29" s="21" t="s">
        <v>166</v>
      </c>
      <c r="F29" s="14">
        <v>45559</v>
      </c>
      <c r="G29" s="12"/>
      <c r="H29" s="14">
        <v>45562</v>
      </c>
      <c r="I29" s="14">
        <v>45567</v>
      </c>
      <c r="J29" s="14">
        <v>45589</v>
      </c>
      <c r="K29" s="14">
        <v>45603</v>
      </c>
    </row>
    <row r="30" spans="1:11" x14ac:dyDescent="0.45">
      <c r="A30" s="10" t="s">
        <v>47</v>
      </c>
      <c r="B30" s="11" t="s">
        <v>44</v>
      </c>
      <c r="C30" s="13" t="s">
        <v>138</v>
      </c>
      <c r="D30" s="12" t="s">
        <v>156</v>
      </c>
      <c r="E30" s="21" t="s">
        <v>166</v>
      </c>
      <c r="F30" s="14">
        <v>45567</v>
      </c>
      <c r="G30" s="12"/>
      <c r="H30" s="14">
        <v>45573</v>
      </c>
      <c r="I30" s="14">
        <v>45575</v>
      </c>
      <c r="J30" s="14">
        <v>45593</v>
      </c>
      <c r="K30" s="14">
        <v>45607</v>
      </c>
    </row>
    <row r="31" spans="1:11" x14ac:dyDescent="0.45">
      <c r="A31" s="10" t="s">
        <v>48</v>
      </c>
      <c r="B31" s="11" t="s">
        <v>42</v>
      </c>
      <c r="C31" s="13" t="s">
        <v>138</v>
      </c>
      <c r="D31" s="12" t="s">
        <v>156</v>
      </c>
      <c r="E31" s="21" t="s">
        <v>166</v>
      </c>
      <c r="F31" s="14">
        <v>45561</v>
      </c>
      <c r="G31" s="12"/>
      <c r="H31" s="14">
        <v>45566</v>
      </c>
      <c r="I31" s="14">
        <v>45568</v>
      </c>
      <c r="J31" s="14">
        <v>45586</v>
      </c>
      <c r="K31" s="21" t="s">
        <v>166</v>
      </c>
    </row>
    <row r="32" spans="1:11" x14ac:dyDescent="0.45">
      <c r="A32" s="10" t="s">
        <v>24</v>
      </c>
      <c r="B32" s="11" t="s">
        <v>42</v>
      </c>
      <c r="C32" s="13" t="s">
        <v>138</v>
      </c>
      <c r="D32" s="12" t="s">
        <v>156</v>
      </c>
      <c r="E32" s="21" t="s">
        <v>166</v>
      </c>
      <c r="F32" s="14">
        <v>45567</v>
      </c>
      <c r="G32" s="12"/>
      <c r="H32" s="14">
        <v>45569</v>
      </c>
      <c r="I32" s="14">
        <v>45574</v>
      </c>
      <c r="J32" s="14">
        <v>45602</v>
      </c>
      <c r="K32" s="21" t="s">
        <v>166</v>
      </c>
    </row>
    <row r="33" spans="1:11" x14ac:dyDescent="0.45">
      <c r="A33" s="10" t="s">
        <v>49</v>
      </c>
      <c r="B33" s="11" t="s">
        <v>54</v>
      </c>
      <c r="C33" s="13" t="s">
        <v>138</v>
      </c>
      <c r="D33" s="12" t="s">
        <v>156</v>
      </c>
      <c r="E33" s="21" t="s">
        <v>166</v>
      </c>
      <c r="F33" s="14">
        <v>45561</v>
      </c>
      <c r="G33" s="12"/>
      <c r="H33" s="14">
        <v>45567</v>
      </c>
      <c r="I33" s="14">
        <v>45569</v>
      </c>
      <c r="J33" s="14">
        <v>45587</v>
      </c>
      <c r="K33" s="14">
        <v>45602</v>
      </c>
    </row>
    <row r="34" spans="1:11" x14ac:dyDescent="0.45">
      <c r="A34" s="10" t="s">
        <v>50</v>
      </c>
      <c r="B34" s="11" t="s">
        <v>54</v>
      </c>
      <c r="C34" s="13" t="s">
        <v>138</v>
      </c>
      <c r="D34" s="12" t="s">
        <v>156</v>
      </c>
      <c r="E34" s="21" t="s">
        <v>166</v>
      </c>
      <c r="F34" s="14">
        <v>45560</v>
      </c>
      <c r="G34" s="12"/>
      <c r="H34" s="14">
        <v>45565</v>
      </c>
      <c r="I34" s="14">
        <v>45567</v>
      </c>
      <c r="J34" s="14">
        <v>45596</v>
      </c>
      <c r="K34" s="14">
        <v>45610</v>
      </c>
    </row>
    <row r="35" spans="1:11" x14ac:dyDescent="0.45">
      <c r="A35" s="10" t="s">
        <v>25</v>
      </c>
      <c r="B35" s="11" t="s">
        <v>54</v>
      </c>
      <c r="C35" s="13" t="s">
        <v>138</v>
      </c>
      <c r="D35" s="12" t="s">
        <v>156</v>
      </c>
      <c r="E35" s="21" t="s">
        <v>166</v>
      </c>
      <c r="F35" s="14">
        <v>45566</v>
      </c>
      <c r="G35" s="12"/>
      <c r="H35" s="14">
        <v>45572</v>
      </c>
      <c r="I35" s="14">
        <v>45574</v>
      </c>
      <c r="J35" s="14">
        <v>45600</v>
      </c>
      <c r="K35" s="21" t="s">
        <v>166</v>
      </c>
    </row>
    <row r="36" spans="1:11" x14ac:dyDescent="0.45">
      <c r="A36" s="10" t="s">
        <v>26</v>
      </c>
      <c r="B36" s="11" t="s">
        <v>42</v>
      </c>
      <c r="C36" s="13" t="s">
        <v>138</v>
      </c>
      <c r="D36" s="12" t="s">
        <v>156</v>
      </c>
      <c r="E36" s="21" t="s">
        <v>166</v>
      </c>
      <c r="F36" s="14">
        <v>45568</v>
      </c>
      <c r="G36" s="12"/>
      <c r="H36" s="14">
        <v>45573</v>
      </c>
      <c r="I36" s="14">
        <v>45575</v>
      </c>
      <c r="J36" s="14">
        <v>45593</v>
      </c>
      <c r="K36" s="14">
        <v>45607</v>
      </c>
    </row>
    <row r="37" spans="1:11" x14ac:dyDescent="0.45">
      <c r="A37" s="10" t="s">
        <v>27</v>
      </c>
      <c r="B37" s="11" t="s">
        <v>142</v>
      </c>
      <c r="C37" s="13" t="s">
        <v>137</v>
      </c>
      <c r="D37" s="12" t="s">
        <v>157</v>
      </c>
      <c r="E37" s="17">
        <v>45538</v>
      </c>
      <c r="F37" s="14">
        <v>45541</v>
      </c>
      <c r="G37" s="12"/>
      <c r="H37" s="14">
        <v>45545</v>
      </c>
      <c r="I37" s="14">
        <v>45547</v>
      </c>
      <c r="J37" s="14">
        <v>45565</v>
      </c>
      <c r="K37" s="14">
        <v>45581</v>
      </c>
    </row>
    <row r="38" spans="1:11" x14ac:dyDescent="0.45">
      <c r="A38" s="10" t="s">
        <v>28</v>
      </c>
      <c r="B38" s="11" t="s">
        <v>44</v>
      </c>
      <c r="C38" s="13" t="s">
        <v>137</v>
      </c>
      <c r="D38" s="12" t="s">
        <v>157</v>
      </c>
      <c r="E38" s="17">
        <v>45538</v>
      </c>
      <c r="F38" s="14">
        <v>45539</v>
      </c>
      <c r="G38" s="12"/>
      <c r="H38" s="14">
        <v>45541</v>
      </c>
      <c r="I38" s="14">
        <v>45545</v>
      </c>
      <c r="J38" s="14">
        <v>45560</v>
      </c>
      <c r="K38" s="21" t="s">
        <v>166</v>
      </c>
    </row>
    <row r="39" spans="1:11" x14ac:dyDescent="0.45">
      <c r="A39" s="10" t="s">
        <v>29</v>
      </c>
      <c r="B39" s="11" t="s">
        <v>42</v>
      </c>
      <c r="C39" s="13" t="s">
        <v>138</v>
      </c>
      <c r="D39" s="12" t="s">
        <v>156</v>
      </c>
      <c r="E39" s="21" t="s">
        <v>166</v>
      </c>
      <c r="F39" s="14">
        <v>45572</v>
      </c>
      <c r="G39" s="12"/>
      <c r="H39" s="14">
        <v>45575</v>
      </c>
      <c r="I39" s="14">
        <v>45580</v>
      </c>
      <c r="J39" s="14">
        <v>45602</v>
      </c>
      <c r="K39" s="24">
        <v>45604</v>
      </c>
    </row>
    <row r="40" spans="1:11" x14ac:dyDescent="0.45">
      <c r="A40" s="10" t="s">
        <v>51</v>
      </c>
      <c r="B40" s="11" t="s">
        <v>54</v>
      </c>
      <c r="C40" s="13" t="s">
        <v>138</v>
      </c>
      <c r="D40" s="12" t="s">
        <v>156</v>
      </c>
      <c r="E40" s="21" t="s">
        <v>166</v>
      </c>
      <c r="F40" s="14">
        <v>45567</v>
      </c>
      <c r="G40" s="12"/>
      <c r="H40" s="14">
        <v>45574</v>
      </c>
      <c r="I40" s="14">
        <v>45576</v>
      </c>
      <c r="J40" s="14">
        <v>45594</v>
      </c>
      <c r="K40" s="21" t="s">
        <v>166</v>
      </c>
    </row>
    <row r="41" spans="1:11" x14ac:dyDescent="0.45">
      <c r="A41" s="10" t="s">
        <v>30</v>
      </c>
      <c r="B41" s="11" t="s">
        <v>44</v>
      </c>
      <c r="C41" s="13" t="s">
        <v>138</v>
      </c>
      <c r="D41" s="12" t="s">
        <v>156</v>
      </c>
      <c r="E41" s="21" t="s">
        <v>166</v>
      </c>
      <c r="F41" s="14">
        <v>45573</v>
      </c>
      <c r="G41" s="12"/>
      <c r="H41" s="14">
        <v>45575</v>
      </c>
      <c r="I41" s="14">
        <v>45579</v>
      </c>
      <c r="J41" s="14">
        <v>45602</v>
      </c>
      <c r="K41" s="21" t="s">
        <v>166</v>
      </c>
    </row>
    <row r="42" spans="1:11" x14ac:dyDescent="0.45">
      <c r="A42" s="10" t="s">
        <v>30</v>
      </c>
      <c r="B42" s="11" t="s">
        <v>54</v>
      </c>
      <c r="C42" s="13" t="s">
        <v>138</v>
      </c>
      <c r="D42" s="12" t="s">
        <v>156</v>
      </c>
      <c r="E42" s="21" t="s">
        <v>166</v>
      </c>
      <c r="F42" s="14">
        <v>45573</v>
      </c>
      <c r="G42" s="12"/>
      <c r="H42" s="14">
        <v>45580</v>
      </c>
      <c r="I42" s="14">
        <v>45582</v>
      </c>
      <c r="J42" s="14">
        <v>45603</v>
      </c>
      <c r="K42" s="21" t="s">
        <v>166</v>
      </c>
    </row>
    <row r="43" spans="1:11" x14ac:dyDescent="0.45">
      <c r="A43" s="10" t="s">
        <v>52</v>
      </c>
      <c r="B43" s="11" t="s">
        <v>142</v>
      </c>
      <c r="C43" s="13" t="s">
        <v>137</v>
      </c>
      <c r="D43" s="12" t="s">
        <v>157</v>
      </c>
      <c r="E43" s="17">
        <v>45530</v>
      </c>
      <c r="F43" s="14">
        <v>45532</v>
      </c>
      <c r="G43" s="12"/>
      <c r="H43" s="14">
        <v>45538</v>
      </c>
      <c r="I43" s="14">
        <v>45540</v>
      </c>
      <c r="J43" s="14">
        <v>45558</v>
      </c>
      <c r="K43" s="21" t="s">
        <v>166</v>
      </c>
    </row>
    <row r="44" spans="1:11" x14ac:dyDescent="0.45">
      <c r="A44" s="10" t="s">
        <v>53</v>
      </c>
      <c r="B44" s="11" t="s">
        <v>54</v>
      </c>
      <c r="C44" s="13" t="s">
        <v>138</v>
      </c>
      <c r="D44" s="12" t="s">
        <v>156</v>
      </c>
      <c r="E44" s="21" t="s">
        <v>166</v>
      </c>
      <c r="F44" s="14">
        <v>45574</v>
      </c>
      <c r="G44" s="12"/>
      <c r="H44" s="14">
        <v>45580</v>
      </c>
      <c r="I44" s="14">
        <v>45582</v>
      </c>
      <c r="J44" s="14">
        <v>45600</v>
      </c>
      <c r="K44" s="21" t="s">
        <v>166</v>
      </c>
    </row>
    <row r="45" spans="1:11" x14ac:dyDescent="0.45">
      <c r="A45" s="10" t="s">
        <v>31</v>
      </c>
      <c r="B45" s="11" t="s">
        <v>142</v>
      </c>
      <c r="C45" s="13" t="s">
        <v>138</v>
      </c>
      <c r="D45" s="12" t="s">
        <v>156</v>
      </c>
      <c r="E45" s="21" t="s">
        <v>166</v>
      </c>
      <c r="F45" s="14">
        <v>45559</v>
      </c>
      <c r="G45" s="12"/>
      <c r="H45" s="14">
        <v>45565</v>
      </c>
      <c r="I45" s="14">
        <v>45567</v>
      </c>
      <c r="J45" s="14">
        <v>45595</v>
      </c>
      <c r="K45" s="14">
        <v>45609</v>
      </c>
    </row>
    <row r="46" spans="1:11" x14ac:dyDescent="0.45">
      <c r="A46" s="10" t="s">
        <v>31</v>
      </c>
      <c r="B46" s="11" t="s">
        <v>54</v>
      </c>
      <c r="C46" s="13" t="s">
        <v>138</v>
      </c>
      <c r="D46" s="12" t="s">
        <v>156</v>
      </c>
      <c r="E46" s="21" t="s">
        <v>166</v>
      </c>
      <c r="F46" s="14">
        <v>45575</v>
      </c>
      <c r="G46" s="12"/>
      <c r="H46" s="14">
        <v>45581</v>
      </c>
      <c r="I46" s="14">
        <v>45583</v>
      </c>
      <c r="J46" s="14">
        <v>45607</v>
      </c>
      <c r="K46" s="14">
        <v>45617</v>
      </c>
    </row>
    <row r="47" spans="1:11" x14ac:dyDescent="0.45">
      <c r="A47" s="10" t="s">
        <v>32</v>
      </c>
      <c r="B47" s="11" t="s">
        <v>142</v>
      </c>
      <c r="C47" s="13" t="s">
        <v>138</v>
      </c>
      <c r="D47" s="12" t="s">
        <v>156</v>
      </c>
      <c r="E47" s="21" t="s">
        <v>166</v>
      </c>
      <c r="F47" s="14">
        <v>45566</v>
      </c>
      <c r="G47" s="12"/>
      <c r="H47" s="14">
        <v>45569</v>
      </c>
      <c r="I47" s="14">
        <v>45573</v>
      </c>
      <c r="J47" s="14">
        <v>45596</v>
      </c>
      <c r="K47" s="21" t="s">
        <v>166</v>
      </c>
    </row>
    <row r="48" spans="1:11" x14ac:dyDescent="0.45">
      <c r="A48" s="12"/>
      <c r="B48" s="12"/>
      <c r="C48" s="12"/>
      <c r="D48" s="12"/>
      <c r="E48" s="18"/>
      <c r="F48" s="12"/>
      <c r="G48" s="12"/>
      <c r="H48" s="12"/>
      <c r="I48" s="12"/>
      <c r="J48" s="12"/>
      <c r="K48" s="12"/>
    </row>
  </sheetData>
  <autoFilter ref="A2:K2">
    <sortState ref="A3:K47">
      <sortCondition ref="A2"/>
    </sortState>
  </autoFilter>
  <dataValidations count="1">
    <dataValidation type="list" showInputMessage="1" showErrorMessage="1" sqref="C3:C47">
      <formula1>"-, 0-2, 3+"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22" r:id="rId4" name="Check Box 174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6</xdr:col>
                    <xdr:colOff>1181100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" name="Check Box 175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6</xdr:col>
                    <xdr:colOff>1181100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6" name="Check Box 176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6</xdr:col>
                    <xdr:colOff>1181100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" name="Check Box 177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6</xdr:col>
                    <xdr:colOff>1181100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8" name="Check Box 178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6</xdr:col>
                    <xdr:colOff>1181100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9" name="Check Box 179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6</xdr:col>
                    <xdr:colOff>1181100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0" name="Check Box 180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6</xdr:col>
                    <xdr:colOff>1181100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1" name="Check Box 181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6</xdr:col>
                    <xdr:colOff>1181100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" name="Check Box 182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6</xdr:col>
                    <xdr:colOff>1181100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3" name="Check Box 183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7620</xdr:rowOff>
                  </from>
                  <to>
                    <xdr:col>6</xdr:col>
                    <xdr:colOff>1181100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" name="Check Box 184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6</xdr:col>
                    <xdr:colOff>1181100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5" name="Check Box 18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6</xdr:col>
                    <xdr:colOff>1181100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" name="Check Box 186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6</xdr:col>
                    <xdr:colOff>1181100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" name="Check Box 187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6</xdr:col>
                    <xdr:colOff>1181100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" name="Check Box 18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6</xdr:col>
                    <xdr:colOff>1181100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" name="Check Box 189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6</xdr:col>
                    <xdr:colOff>1181100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20" name="Check Box 190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6</xdr:col>
                    <xdr:colOff>1181100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21" name="Check Box 191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6</xdr:col>
                    <xdr:colOff>1181100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22" name="Check Box 192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6</xdr:col>
                    <xdr:colOff>1181100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23" name="Check Box 193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6</xdr:col>
                    <xdr:colOff>1181100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24" name="Check Box 194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6</xdr:col>
                    <xdr:colOff>1181100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25" name="Check Box 195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6</xdr:col>
                    <xdr:colOff>1181100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6" name="Check Box 196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6</xdr:col>
                    <xdr:colOff>1181100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7" name="Check Box 197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8" name="Check Box 198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6</xdr:col>
                    <xdr:colOff>1181100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9" name="Check Box 199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6</xdr:col>
                    <xdr:colOff>1181100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30" name="Check Box 200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6</xdr:col>
                    <xdr:colOff>1181100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31" name="Check Box 201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6</xdr:col>
                    <xdr:colOff>1181100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32" name="Check Box 202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6</xdr:col>
                    <xdr:colOff>1181100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33" name="Check Box 203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6</xdr:col>
                    <xdr:colOff>1181100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34" name="Check Box 204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6</xdr:col>
                    <xdr:colOff>1181100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35" name="Check Box 205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6</xdr:col>
                    <xdr:colOff>1181100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36" name="Check Box 206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6</xdr:col>
                    <xdr:colOff>1181100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37" name="Check Box 207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6</xdr:col>
                    <xdr:colOff>1181100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38" name="Check Box 208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6</xdr:col>
                    <xdr:colOff>1181100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39" name="Check Box 209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6</xdr:col>
                    <xdr:colOff>1181100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40" name="Check Box 210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6</xdr:col>
                    <xdr:colOff>1181100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41" name="Check Box 211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6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42" name="Check Box 212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6</xdr:col>
                    <xdr:colOff>1181100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43" name="Check Box 213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6</xdr:col>
                    <xdr:colOff>1181100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44" name="Check Box 214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6</xdr:col>
                    <xdr:colOff>1181100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45" name="Check Box 215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6</xdr:col>
                    <xdr:colOff>1181100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46" name="Check Box 216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6</xdr:col>
                    <xdr:colOff>1181100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47" name="Check Box 217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6</xdr:col>
                    <xdr:colOff>1181100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48" name="Check Box 218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6</xdr:col>
                    <xdr:colOff>1181100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49" name="Check Box 221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6</xdr:col>
                    <xdr:colOff>1181100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50" name="Check Box 222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6</xdr:col>
                    <xdr:colOff>1181100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51" name="Check Box 223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6</xdr:col>
                    <xdr:colOff>1181100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52" name="Check Box 224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6</xdr:col>
                    <xdr:colOff>1181100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53" name="Check Box 225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6</xdr:col>
                    <xdr:colOff>1181100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54" name="Check Box 226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6</xdr:col>
                    <xdr:colOff>1181100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5" name="Check Box 227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6</xdr:col>
                    <xdr:colOff>1181100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56" name="Check Box 228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6</xdr:col>
                    <xdr:colOff>1181100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57" name="Check Box 229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6</xdr:col>
                    <xdr:colOff>1181100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58" name="Check Box 230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6</xdr:col>
                    <xdr:colOff>1181100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59" name="Check Box 231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6</xdr:col>
                    <xdr:colOff>1181100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60" name="Check Box 232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6</xdr:col>
                    <xdr:colOff>1181100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61" name="Check Box 233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6</xdr:col>
                    <xdr:colOff>1181100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62" name="Check Box 234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63" name="Check Box 235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6</xdr:col>
                    <xdr:colOff>1181100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64" name="Check Box 236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6</xdr:col>
                    <xdr:colOff>1181100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65" name="Check Box 237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6</xdr:col>
                    <xdr:colOff>1181100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66" name="Check Box 238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6</xdr:col>
                    <xdr:colOff>1181100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67" name="Check Box 239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6</xdr:col>
                    <xdr:colOff>1181100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68" name="Check Box 240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6</xdr:col>
                    <xdr:colOff>1181100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69" name="Check Box 241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6</xdr:col>
                    <xdr:colOff>1181100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70" name="Check Box 242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6</xdr:col>
                    <xdr:colOff>1181100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71" name="Check Box 243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6</xdr:col>
                    <xdr:colOff>1181100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72" name="Check Box 244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6</xdr:col>
                    <xdr:colOff>1181100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73" name="Check Box 245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6</xdr:col>
                    <xdr:colOff>1181100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74" name="Check Box 246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6</xdr:col>
                    <xdr:colOff>1181100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75" name="Check Box 247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6</xdr:col>
                    <xdr:colOff>1181100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76" name="Check Box 24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6</xdr:col>
                    <xdr:colOff>1181100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77" name="Check Box 249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6</xdr:col>
                    <xdr:colOff>1181100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78" name="Check Box 250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6</xdr:col>
                    <xdr:colOff>1181100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79" name="Check Box 251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6</xdr:col>
                    <xdr:colOff>1181100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80" name="Check Box 252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6</xdr:col>
                    <xdr:colOff>1181100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81" name="Check Box 253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6</xdr:col>
                    <xdr:colOff>1181100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82" name="Check Box 254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6</xdr:col>
                    <xdr:colOff>1181100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83" name="Check Box 255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6</xdr:col>
                    <xdr:colOff>1181100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84" name="Check Box 256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6</xdr:col>
                    <xdr:colOff>1181100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85" name="Check Box 257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6</xdr:col>
                    <xdr:colOff>1181100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86" name="Check Box 258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6</xdr:col>
                    <xdr:colOff>1181100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87" name="Check Box 259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6</xdr:col>
                    <xdr:colOff>1181100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88" name="Check Box 260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6</xdr:col>
                    <xdr:colOff>1181100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89" name="Check Box 261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6</xdr:col>
                    <xdr:colOff>1181100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90" name="Check Box 262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6</xdr:col>
                    <xdr:colOff>1181100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91" name="Check Box 263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6</xdr:col>
                    <xdr:colOff>1181100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2" name="Check Box 264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6</xdr:col>
                    <xdr:colOff>1181100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93" name="Check Box 265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6</xdr:col>
                    <xdr:colOff>1181100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94" name="Check Box 266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6</xdr:col>
                    <xdr:colOff>1181100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95" name="Check Box 267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6</xdr:col>
                    <xdr:colOff>1181100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96" name="Check Box 268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6</xdr:col>
                    <xdr:colOff>1181100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97" name="Check Box 269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6</xdr:col>
                    <xdr:colOff>1181100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98" name="Check Box 270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6</xdr:col>
                    <xdr:colOff>1181100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99" name="Check Box 271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6</xdr:col>
                    <xdr:colOff>1181100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0" name="Check Box 272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6</xdr:col>
                    <xdr:colOff>1181100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1" name="Check Box 273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102" name="Check Box 274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03" name="Check Box 275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04" name="Check Box 276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6</xdr:col>
                    <xdr:colOff>1181100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Data!$B$2:$B$10</xm:f>
          </x14:formula1>
          <xm:sqref>B3:B47</xm:sqref>
        </x14:dataValidation>
        <x14:dataValidation type="list" allowBlank="1" showInputMessage="1" showErrorMessage="1">
          <x14:formula1>
            <xm:f>Data!$D$2:$D$3</xm:f>
          </x14:formula1>
          <xm:sqref>D3:D47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48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3" sqref="A3:K47"/>
    </sheetView>
  </sheetViews>
  <sheetFormatPr defaultColWidth="17.5546875" defaultRowHeight="19.2" x14ac:dyDescent="0.45"/>
  <cols>
    <col min="1" max="2" width="17.5546875" style="1"/>
    <col min="3" max="3" width="12.6640625" style="1" bestFit="1" customWidth="1"/>
    <col min="4" max="4" width="17.5546875" style="1"/>
    <col min="5" max="6" width="17.5546875" style="15"/>
    <col min="7" max="8" width="17.5546875" style="1"/>
    <col min="9" max="9" width="18.33203125" style="1" bestFit="1" customWidth="1"/>
    <col min="10" max="16384" width="17.5546875" style="1"/>
  </cols>
  <sheetData>
    <row r="1" spans="1:11" x14ac:dyDescent="0.45">
      <c r="A1" s="1" t="s">
        <v>167</v>
      </c>
    </row>
    <row r="2" spans="1:11" s="2" customFormat="1" ht="38.4" x14ac:dyDescent="0.45">
      <c r="A2" s="8" t="s">
        <v>0</v>
      </c>
      <c r="B2" s="8" t="s">
        <v>146</v>
      </c>
      <c r="C2" s="8" t="s">
        <v>154</v>
      </c>
      <c r="D2" s="9" t="s">
        <v>4</v>
      </c>
      <c r="E2" s="16" t="s">
        <v>150</v>
      </c>
      <c r="F2" s="16" t="s">
        <v>148</v>
      </c>
      <c r="G2" s="9" t="s">
        <v>152</v>
      </c>
      <c r="H2" s="8" t="s">
        <v>149</v>
      </c>
      <c r="I2" s="8" t="s">
        <v>151</v>
      </c>
      <c r="J2" s="8" t="s">
        <v>147</v>
      </c>
      <c r="K2" s="9" t="s">
        <v>168</v>
      </c>
    </row>
    <row r="3" spans="1:11" x14ac:dyDescent="0.45">
      <c r="A3" s="10" t="s">
        <v>153</v>
      </c>
      <c r="B3" s="11" t="s">
        <v>144</v>
      </c>
      <c r="C3" s="13" t="s">
        <v>138</v>
      </c>
      <c r="D3" s="22" t="s">
        <v>157</v>
      </c>
      <c r="E3" s="23"/>
      <c r="F3" s="23"/>
      <c r="G3" s="22"/>
      <c r="H3" s="22"/>
      <c r="I3" s="22"/>
      <c r="J3" s="14">
        <v>45692</v>
      </c>
      <c r="K3" s="14">
        <v>45632</v>
      </c>
    </row>
    <row r="4" spans="1:11" x14ac:dyDescent="0.45">
      <c r="A4" s="10" t="s">
        <v>11</v>
      </c>
      <c r="B4" s="11" t="s">
        <v>142</v>
      </c>
      <c r="C4" s="13" t="s">
        <v>138</v>
      </c>
      <c r="D4" s="12" t="s">
        <v>157</v>
      </c>
      <c r="E4" s="17">
        <v>45609</v>
      </c>
      <c r="F4" s="24">
        <v>45611</v>
      </c>
      <c r="G4" s="12"/>
      <c r="H4" s="14">
        <v>45614</v>
      </c>
      <c r="I4" s="14">
        <v>45617</v>
      </c>
      <c r="J4" s="14">
        <v>45630</v>
      </c>
      <c r="K4" s="14">
        <v>45632</v>
      </c>
    </row>
    <row r="5" spans="1:11" x14ac:dyDescent="0.45">
      <c r="A5" s="10" t="s">
        <v>45</v>
      </c>
      <c r="B5" s="11" t="s">
        <v>44</v>
      </c>
      <c r="C5" s="13" t="s">
        <v>138</v>
      </c>
      <c r="D5" s="12" t="s">
        <v>157</v>
      </c>
      <c r="E5" s="17">
        <v>45609</v>
      </c>
      <c r="F5" s="24">
        <v>45611</v>
      </c>
      <c r="G5" s="12"/>
      <c r="H5" s="14">
        <v>45614</v>
      </c>
      <c r="I5" s="14">
        <v>45617</v>
      </c>
      <c r="J5" s="14">
        <v>45630</v>
      </c>
      <c r="K5" s="14">
        <v>45632</v>
      </c>
    </row>
    <row r="6" spans="1:11" x14ac:dyDescent="0.45">
      <c r="A6" s="10" t="s">
        <v>39</v>
      </c>
      <c r="B6" s="11" t="s">
        <v>54</v>
      </c>
      <c r="C6" s="13" t="s">
        <v>138</v>
      </c>
      <c r="D6" s="12" t="s">
        <v>157</v>
      </c>
      <c r="E6" s="17">
        <v>45608</v>
      </c>
      <c r="F6" s="24">
        <v>45610</v>
      </c>
      <c r="G6" s="12"/>
      <c r="H6" s="14">
        <v>45615</v>
      </c>
      <c r="I6" s="14">
        <v>45618</v>
      </c>
      <c r="J6" s="14">
        <v>45631</v>
      </c>
      <c r="K6" s="14">
        <v>45635</v>
      </c>
    </row>
    <row r="7" spans="1:11" x14ac:dyDescent="0.45">
      <c r="A7" s="10" t="s">
        <v>36</v>
      </c>
      <c r="B7" s="11" t="s">
        <v>44</v>
      </c>
      <c r="C7" s="13" t="s">
        <v>138</v>
      </c>
      <c r="D7" s="12" t="s">
        <v>157</v>
      </c>
      <c r="E7" s="17">
        <v>45608</v>
      </c>
      <c r="F7" s="24">
        <v>45610</v>
      </c>
      <c r="G7" s="12"/>
      <c r="H7" s="14">
        <v>45616</v>
      </c>
      <c r="I7" s="14">
        <v>45618</v>
      </c>
      <c r="J7" s="14">
        <v>45632</v>
      </c>
      <c r="K7" s="14">
        <v>45636</v>
      </c>
    </row>
    <row r="8" spans="1:11" x14ac:dyDescent="0.45">
      <c r="A8" s="10" t="s">
        <v>19</v>
      </c>
      <c r="B8" s="11" t="s">
        <v>144</v>
      </c>
      <c r="C8" s="13" t="s">
        <v>138</v>
      </c>
      <c r="D8" s="22" t="s">
        <v>157</v>
      </c>
      <c r="E8" s="23"/>
      <c r="F8" s="23"/>
      <c r="G8" s="22"/>
      <c r="H8" s="22"/>
      <c r="I8" s="22"/>
      <c r="J8" s="14">
        <v>45699</v>
      </c>
      <c r="K8" s="14">
        <v>45639</v>
      </c>
    </row>
    <row r="9" spans="1:11" x14ac:dyDescent="0.45">
      <c r="A9" s="10" t="s">
        <v>33</v>
      </c>
      <c r="B9" s="11" t="s">
        <v>44</v>
      </c>
      <c r="C9" s="13" t="s">
        <v>138</v>
      </c>
      <c r="D9" s="12" t="s">
        <v>157</v>
      </c>
      <c r="E9" s="17">
        <v>45602</v>
      </c>
      <c r="F9" s="24">
        <v>45604</v>
      </c>
      <c r="G9" s="12"/>
      <c r="H9" s="14">
        <v>45607</v>
      </c>
      <c r="I9" s="14">
        <v>45610</v>
      </c>
      <c r="J9" s="14">
        <v>45637</v>
      </c>
      <c r="K9" s="14">
        <v>45639</v>
      </c>
    </row>
    <row r="10" spans="1:11" x14ac:dyDescent="0.45">
      <c r="A10" s="10" t="s">
        <v>35</v>
      </c>
      <c r="B10" s="11" t="s">
        <v>54</v>
      </c>
      <c r="C10" s="13" t="s">
        <v>137</v>
      </c>
      <c r="D10" s="12" t="s">
        <v>156</v>
      </c>
      <c r="E10" s="21" t="s">
        <v>166</v>
      </c>
      <c r="F10" s="24">
        <v>45603</v>
      </c>
      <c r="G10" s="12"/>
      <c r="H10" s="14">
        <v>45608</v>
      </c>
      <c r="I10" s="14">
        <v>45611</v>
      </c>
      <c r="J10" s="14">
        <v>45638</v>
      </c>
      <c r="K10" s="14">
        <v>45639</v>
      </c>
    </row>
    <row r="11" spans="1:11" x14ac:dyDescent="0.45">
      <c r="A11" s="10" t="s">
        <v>44</v>
      </c>
      <c r="B11" s="11" t="s">
        <v>144</v>
      </c>
      <c r="C11" s="13" t="s">
        <v>138</v>
      </c>
      <c r="D11" s="22" t="s">
        <v>157</v>
      </c>
      <c r="E11" s="23"/>
      <c r="F11" s="23"/>
      <c r="G11" s="22"/>
      <c r="H11" s="22"/>
      <c r="I11" s="22"/>
      <c r="J11" s="14">
        <v>45664</v>
      </c>
      <c r="K11" s="14">
        <v>45666</v>
      </c>
    </row>
    <row r="12" spans="1:11" x14ac:dyDescent="0.45">
      <c r="A12" s="10" t="s">
        <v>53</v>
      </c>
      <c r="B12" s="11" t="s">
        <v>144</v>
      </c>
      <c r="C12" s="13" t="s">
        <v>138</v>
      </c>
      <c r="D12" s="22" t="s">
        <v>157</v>
      </c>
      <c r="E12" s="25"/>
      <c r="F12" s="25"/>
      <c r="G12" s="22"/>
      <c r="H12" s="22"/>
      <c r="I12" s="22"/>
      <c r="J12" s="14">
        <v>45671</v>
      </c>
      <c r="K12" s="14">
        <v>45672</v>
      </c>
    </row>
    <row r="13" spans="1:11" x14ac:dyDescent="0.45">
      <c r="A13" s="10" t="s">
        <v>14</v>
      </c>
      <c r="B13" s="11" t="s">
        <v>54</v>
      </c>
      <c r="C13" s="13" t="s">
        <v>138</v>
      </c>
      <c r="D13" s="12" t="s">
        <v>157</v>
      </c>
      <c r="E13" s="17">
        <v>45628</v>
      </c>
      <c r="F13" s="24">
        <v>45630</v>
      </c>
      <c r="G13" s="12"/>
      <c r="H13" s="14">
        <v>45636</v>
      </c>
      <c r="I13" s="14">
        <v>45639</v>
      </c>
      <c r="J13" s="14">
        <v>45672</v>
      </c>
      <c r="K13" s="14">
        <v>45674</v>
      </c>
    </row>
    <row r="14" spans="1:11" x14ac:dyDescent="0.45">
      <c r="A14" s="10" t="s">
        <v>16</v>
      </c>
      <c r="B14" s="11" t="s">
        <v>44</v>
      </c>
      <c r="C14" s="13" t="s">
        <v>138</v>
      </c>
      <c r="D14" s="12" t="s">
        <v>157</v>
      </c>
      <c r="E14" s="17">
        <v>45604</v>
      </c>
      <c r="F14" s="24">
        <v>45615</v>
      </c>
      <c r="G14" s="12"/>
      <c r="H14" s="14">
        <v>45618</v>
      </c>
      <c r="I14" s="14">
        <v>45630</v>
      </c>
      <c r="J14" s="14">
        <v>45673</v>
      </c>
      <c r="K14" s="14">
        <v>45674</v>
      </c>
    </row>
    <row r="15" spans="1:11" x14ac:dyDescent="0.45">
      <c r="A15" s="10" t="s">
        <v>43</v>
      </c>
      <c r="B15" s="11" t="s">
        <v>142</v>
      </c>
      <c r="C15" s="13" t="s">
        <v>138</v>
      </c>
      <c r="D15" s="12" t="s">
        <v>157</v>
      </c>
      <c r="E15" s="17">
        <v>45631</v>
      </c>
      <c r="F15" s="24">
        <v>45635</v>
      </c>
      <c r="G15" s="12"/>
      <c r="H15" s="14">
        <v>45638</v>
      </c>
      <c r="I15" s="14">
        <v>45643</v>
      </c>
      <c r="J15" s="14">
        <v>45674</v>
      </c>
      <c r="K15" s="14">
        <v>45678</v>
      </c>
    </row>
    <row r="16" spans="1:11" x14ac:dyDescent="0.45">
      <c r="A16" s="10" t="s">
        <v>49</v>
      </c>
      <c r="B16" s="11" t="s">
        <v>142</v>
      </c>
      <c r="C16" s="13" t="s">
        <v>138</v>
      </c>
      <c r="D16" s="12" t="s">
        <v>157</v>
      </c>
      <c r="E16" s="17">
        <v>45639</v>
      </c>
      <c r="F16" s="24">
        <v>45642</v>
      </c>
      <c r="G16" s="12"/>
      <c r="H16" s="14">
        <v>45645</v>
      </c>
      <c r="I16" s="14">
        <v>45646</v>
      </c>
      <c r="J16" s="14">
        <v>45680</v>
      </c>
      <c r="K16" s="14">
        <v>45681</v>
      </c>
    </row>
    <row r="17" spans="1:11" x14ac:dyDescent="0.45">
      <c r="A17" s="10" t="s">
        <v>50</v>
      </c>
      <c r="B17" s="11" t="s">
        <v>142</v>
      </c>
      <c r="C17" s="13" t="s">
        <v>138</v>
      </c>
      <c r="D17" s="12" t="s">
        <v>157</v>
      </c>
      <c r="E17" s="17">
        <v>45664</v>
      </c>
      <c r="F17" s="24">
        <v>45666</v>
      </c>
      <c r="G17" s="12"/>
      <c r="H17" s="14">
        <v>45671</v>
      </c>
      <c r="I17" s="14">
        <v>45674</v>
      </c>
      <c r="J17" s="14">
        <v>45687</v>
      </c>
      <c r="K17" s="14">
        <v>45688</v>
      </c>
    </row>
    <row r="18" spans="1:11" x14ac:dyDescent="0.45">
      <c r="A18" s="10" t="s">
        <v>27</v>
      </c>
      <c r="B18" s="11" t="s">
        <v>42</v>
      </c>
      <c r="C18" s="13" t="s">
        <v>137</v>
      </c>
      <c r="D18" s="12" t="s">
        <v>156</v>
      </c>
      <c r="E18" s="21" t="s">
        <v>166</v>
      </c>
      <c r="F18" s="17">
        <v>45670</v>
      </c>
      <c r="G18" s="12"/>
      <c r="H18" s="14">
        <v>45673</v>
      </c>
      <c r="I18" s="14">
        <v>45678</v>
      </c>
      <c r="J18" s="14">
        <v>45693</v>
      </c>
      <c r="K18" s="14">
        <v>45695</v>
      </c>
    </row>
    <row r="19" spans="1:11" x14ac:dyDescent="0.45">
      <c r="A19" s="10" t="s">
        <v>29</v>
      </c>
      <c r="B19" s="11" t="s">
        <v>44</v>
      </c>
      <c r="C19" s="13" t="s">
        <v>138</v>
      </c>
      <c r="D19" s="12" t="s">
        <v>157</v>
      </c>
      <c r="E19" s="24">
        <v>45666</v>
      </c>
      <c r="F19" s="24">
        <v>45670</v>
      </c>
      <c r="G19" s="12"/>
      <c r="H19" s="14">
        <v>45673</v>
      </c>
      <c r="I19" s="14">
        <v>45679</v>
      </c>
      <c r="J19" s="14">
        <v>45693</v>
      </c>
      <c r="K19" s="14">
        <v>45695</v>
      </c>
    </row>
    <row r="20" spans="1:11" x14ac:dyDescent="0.45">
      <c r="A20" s="10" t="s">
        <v>30</v>
      </c>
      <c r="B20" s="11" t="s">
        <v>142</v>
      </c>
      <c r="C20" s="13" t="s">
        <v>138</v>
      </c>
      <c r="D20" s="12" t="s">
        <v>157</v>
      </c>
      <c r="E20" s="24">
        <v>45671</v>
      </c>
      <c r="F20" s="24">
        <v>45673</v>
      </c>
      <c r="G20" s="12"/>
      <c r="H20" s="14">
        <v>45679</v>
      </c>
      <c r="I20" s="14">
        <v>45681</v>
      </c>
      <c r="J20" s="14">
        <v>45695</v>
      </c>
      <c r="K20" s="14">
        <v>45699</v>
      </c>
    </row>
    <row r="21" spans="1:11" x14ac:dyDescent="0.45">
      <c r="A21" s="10" t="s">
        <v>31</v>
      </c>
      <c r="B21" s="11" t="s">
        <v>142</v>
      </c>
      <c r="C21" s="13" t="s">
        <v>138</v>
      </c>
      <c r="D21" s="12" t="s">
        <v>157</v>
      </c>
      <c r="E21" s="17">
        <v>45677</v>
      </c>
      <c r="F21" s="24">
        <v>45679</v>
      </c>
      <c r="G21" s="12"/>
      <c r="H21" s="14">
        <v>45681</v>
      </c>
      <c r="I21" s="14">
        <v>45684</v>
      </c>
      <c r="J21" s="14">
        <v>45708</v>
      </c>
      <c r="K21" s="14">
        <v>45709</v>
      </c>
    </row>
    <row r="22" spans="1:11" x14ac:dyDescent="0.45">
      <c r="A22" s="10" t="s">
        <v>12</v>
      </c>
      <c r="B22" s="11" t="s">
        <v>42</v>
      </c>
      <c r="C22" s="13" t="s">
        <v>138</v>
      </c>
      <c r="D22" s="12" t="s">
        <v>157</v>
      </c>
      <c r="E22" s="24">
        <v>45602</v>
      </c>
      <c r="F22" s="24">
        <v>45604</v>
      </c>
      <c r="G22" s="12"/>
      <c r="H22" s="14">
        <v>45607</v>
      </c>
      <c r="I22" s="14">
        <v>45610</v>
      </c>
      <c r="J22" s="14">
        <v>45636</v>
      </c>
      <c r="K22" s="21" t="s">
        <v>166</v>
      </c>
    </row>
    <row r="23" spans="1:11" x14ac:dyDescent="0.45">
      <c r="A23" s="10" t="s">
        <v>13</v>
      </c>
      <c r="B23" s="11" t="s">
        <v>142</v>
      </c>
      <c r="C23" s="13" t="s">
        <v>138</v>
      </c>
      <c r="D23" s="12" t="s">
        <v>157</v>
      </c>
      <c r="E23" s="24">
        <v>45614</v>
      </c>
      <c r="F23" s="24">
        <v>45616</v>
      </c>
      <c r="G23" s="12"/>
      <c r="H23" s="14">
        <v>45618</v>
      </c>
      <c r="I23" s="14">
        <v>45632</v>
      </c>
      <c r="J23" s="14">
        <v>45674</v>
      </c>
      <c r="K23" s="21" t="s">
        <v>166</v>
      </c>
    </row>
    <row r="24" spans="1:11" x14ac:dyDescent="0.45">
      <c r="A24" s="10" t="s">
        <v>34</v>
      </c>
      <c r="B24" s="11" t="s">
        <v>42</v>
      </c>
      <c r="C24" s="13" t="s">
        <v>137</v>
      </c>
      <c r="D24" s="12" t="s">
        <v>156</v>
      </c>
      <c r="E24" s="21" t="s">
        <v>166</v>
      </c>
      <c r="F24" s="24">
        <v>45615</v>
      </c>
      <c r="G24" s="12"/>
      <c r="H24" s="14">
        <v>45618</v>
      </c>
      <c r="I24" s="14">
        <v>45630</v>
      </c>
      <c r="J24" s="14">
        <v>45665</v>
      </c>
      <c r="K24" s="21" t="s">
        <v>166</v>
      </c>
    </row>
    <row r="25" spans="1:11" x14ac:dyDescent="0.45">
      <c r="A25" s="10" t="s">
        <v>15</v>
      </c>
      <c r="B25" s="11" t="s">
        <v>142</v>
      </c>
      <c r="C25" s="13" t="s">
        <v>138</v>
      </c>
      <c r="D25" s="12" t="s">
        <v>157</v>
      </c>
      <c r="E25" s="17">
        <v>45628</v>
      </c>
      <c r="F25" s="24">
        <v>45630</v>
      </c>
      <c r="G25" s="12"/>
      <c r="H25" s="14">
        <v>45632</v>
      </c>
      <c r="I25" s="14">
        <v>45635</v>
      </c>
      <c r="J25" s="14">
        <v>45670</v>
      </c>
      <c r="K25" s="21" t="s">
        <v>166</v>
      </c>
    </row>
    <row r="26" spans="1:11" x14ac:dyDescent="0.45">
      <c r="A26" s="10" t="s">
        <v>17</v>
      </c>
      <c r="B26" s="11" t="s">
        <v>54</v>
      </c>
      <c r="C26" s="13" t="s">
        <v>138</v>
      </c>
      <c r="D26" s="12" t="s">
        <v>157</v>
      </c>
      <c r="E26" s="17">
        <v>45637</v>
      </c>
      <c r="F26" s="24">
        <v>45639</v>
      </c>
      <c r="G26" s="12"/>
      <c r="H26" s="14">
        <v>45642</v>
      </c>
      <c r="I26" s="14">
        <v>45645</v>
      </c>
      <c r="J26" s="14">
        <v>45673</v>
      </c>
      <c r="K26" s="21" t="s">
        <v>166</v>
      </c>
    </row>
    <row r="27" spans="1:11" x14ac:dyDescent="0.45">
      <c r="A27" s="10" t="s">
        <v>37</v>
      </c>
      <c r="B27" s="11" t="s">
        <v>54</v>
      </c>
      <c r="C27" s="13" t="s">
        <v>137</v>
      </c>
      <c r="D27" s="12" t="s">
        <v>156</v>
      </c>
      <c r="E27" s="21" t="s">
        <v>166</v>
      </c>
      <c r="F27" s="24">
        <v>45616</v>
      </c>
      <c r="G27" s="12"/>
      <c r="H27" s="14">
        <v>45618</v>
      </c>
      <c r="I27" s="14">
        <v>45631</v>
      </c>
      <c r="J27" s="14">
        <v>45678</v>
      </c>
      <c r="K27" s="21" t="s">
        <v>166</v>
      </c>
    </row>
    <row r="28" spans="1:11" x14ac:dyDescent="0.45">
      <c r="A28" s="10" t="s">
        <v>18</v>
      </c>
      <c r="B28" s="11" t="s">
        <v>42</v>
      </c>
      <c r="C28" s="13" t="s">
        <v>137</v>
      </c>
      <c r="D28" s="12" t="s">
        <v>156</v>
      </c>
      <c r="E28" s="21" t="s">
        <v>166</v>
      </c>
      <c r="F28" s="24">
        <v>45636</v>
      </c>
      <c r="G28" s="12"/>
      <c r="H28" s="14">
        <v>45639</v>
      </c>
      <c r="I28" s="14">
        <v>45642</v>
      </c>
      <c r="J28" s="14">
        <v>45674</v>
      </c>
      <c r="K28" s="21" t="s">
        <v>166</v>
      </c>
    </row>
    <row r="29" spans="1:11" x14ac:dyDescent="0.45">
      <c r="A29" s="10" t="s">
        <v>38</v>
      </c>
      <c r="B29" s="11" t="s">
        <v>42</v>
      </c>
      <c r="C29" s="13" t="s">
        <v>138</v>
      </c>
      <c r="D29" s="12" t="s">
        <v>157</v>
      </c>
      <c r="E29" s="24">
        <v>45607</v>
      </c>
      <c r="F29" s="24">
        <v>45609</v>
      </c>
      <c r="G29" s="12"/>
      <c r="H29" s="14">
        <v>45615</v>
      </c>
      <c r="I29" s="14">
        <v>45618</v>
      </c>
      <c r="J29" s="14">
        <v>45631</v>
      </c>
      <c r="K29" s="21" t="s">
        <v>166</v>
      </c>
    </row>
    <row r="30" spans="1:11" x14ac:dyDescent="0.45">
      <c r="A30" s="10" t="s">
        <v>40</v>
      </c>
      <c r="B30" s="11" t="s">
        <v>54</v>
      </c>
      <c r="C30" s="13" t="s">
        <v>138</v>
      </c>
      <c r="D30" s="12" t="s">
        <v>157</v>
      </c>
      <c r="E30" s="24">
        <v>45610</v>
      </c>
      <c r="F30" s="24">
        <v>45614</v>
      </c>
      <c r="G30" s="12"/>
      <c r="H30" s="14">
        <v>45617</v>
      </c>
      <c r="I30" s="14">
        <v>45628</v>
      </c>
      <c r="J30" s="14">
        <v>45666</v>
      </c>
      <c r="K30" s="21" t="s">
        <v>166</v>
      </c>
    </row>
    <row r="31" spans="1:11" x14ac:dyDescent="0.45">
      <c r="A31" s="10" t="s">
        <v>41</v>
      </c>
      <c r="B31" s="11" t="s">
        <v>42</v>
      </c>
      <c r="C31" s="13" t="s">
        <v>138</v>
      </c>
      <c r="D31" s="12" t="s">
        <v>157</v>
      </c>
      <c r="E31" s="24">
        <v>45611</v>
      </c>
      <c r="F31" s="24">
        <v>45615</v>
      </c>
      <c r="G31" s="12"/>
      <c r="H31" s="14">
        <v>45618</v>
      </c>
      <c r="I31" s="14">
        <v>45629</v>
      </c>
      <c r="J31" s="14">
        <v>45671</v>
      </c>
      <c r="K31" s="21" t="s">
        <v>166</v>
      </c>
    </row>
    <row r="32" spans="1:11" x14ac:dyDescent="0.45">
      <c r="A32" s="10" t="s">
        <v>20</v>
      </c>
      <c r="B32" s="11" t="s">
        <v>142</v>
      </c>
      <c r="C32" s="13" t="s">
        <v>138</v>
      </c>
      <c r="D32" s="12" t="s">
        <v>157</v>
      </c>
      <c r="E32" s="17">
        <v>45636</v>
      </c>
      <c r="F32" s="24">
        <v>45638</v>
      </c>
      <c r="G32" s="12"/>
      <c r="H32" s="14">
        <v>45643</v>
      </c>
      <c r="I32" s="14">
        <v>45646</v>
      </c>
      <c r="J32" s="14">
        <v>45680</v>
      </c>
      <c r="K32" s="21" t="s">
        <v>166</v>
      </c>
    </row>
    <row r="33" spans="1:11" x14ac:dyDescent="0.45">
      <c r="A33" s="10" t="s">
        <v>21</v>
      </c>
      <c r="B33" s="11" t="s">
        <v>54</v>
      </c>
      <c r="C33" s="13" t="s">
        <v>137</v>
      </c>
      <c r="D33" s="12" t="s">
        <v>156</v>
      </c>
      <c r="E33" s="21" t="s">
        <v>166</v>
      </c>
      <c r="F33" s="24">
        <v>45665</v>
      </c>
      <c r="G33" s="12"/>
      <c r="H33" s="14">
        <v>45667</v>
      </c>
      <c r="I33" s="14">
        <v>45670</v>
      </c>
      <c r="J33" s="14">
        <v>45692</v>
      </c>
      <c r="K33" s="21" t="s">
        <v>166</v>
      </c>
    </row>
    <row r="34" spans="1:11" x14ac:dyDescent="0.45">
      <c r="A34" s="10" t="s">
        <v>46</v>
      </c>
      <c r="B34" s="11" t="s">
        <v>44</v>
      </c>
      <c r="C34" s="13" t="s">
        <v>138</v>
      </c>
      <c r="D34" s="12" t="s">
        <v>157</v>
      </c>
      <c r="E34" s="17">
        <v>45611</v>
      </c>
      <c r="F34" s="24">
        <v>45636</v>
      </c>
      <c r="G34" s="12"/>
      <c r="H34" s="14">
        <v>45639</v>
      </c>
      <c r="I34" s="14">
        <v>45642</v>
      </c>
      <c r="J34" s="14">
        <v>45667</v>
      </c>
      <c r="K34" s="21" t="s">
        <v>166</v>
      </c>
    </row>
    <row r="35" spans="1:11" x14ac:dyDescent="0.45">
      <c r="A35" s="10" t="s">
        <v>22</v>
      </c>
      <c r="B35" s="11" t="s">
        <v>42</v>
      </c>
      <c r="C35" s="13" t="s">
        <v>137</v>
      </c>
      <c r="D35" s="12" t="s">
        <v>156</v>
      </c>
      <c r="E35" s="21" t="s">
        <v>166</v>
      </c>
      <c r="F35" s="17">
        <v>45638</v>
      </c>
      <c r="G35" s="12"/>
      <c r="H35" s="14">
        <v>45644</v>
      </c>
      <c r="I35" s="14">
        <v>45646</v>
      </c>
      <c r="J35" s="14">
        <v>45679</v>
      </c>
      <c r="K35" s="21" t="s">
        <v>166</v>
      </c>
    </row>
    <row r="36" spans="1:11" x14ac:dyDescent="0.45">
      <c r="A36" s="10" t="s">
        <v>23</v>
      </c>
      <c r="B36" s="11" t="s">
        <v>44</v>
      </c>
      <c r="C36" s="13" t="s">
        <v>138</v>
      </c>
      <c r="D36" s="12" t="s">
        <v>157</v>
      </c>
      <c r="E36" s="17">
        <v>45628</v>
      </c>
      <c r="F36" s="24">
        <v>45630</v>
      </c>
      <c r="G36" s="12"/>
      <c r="H36" s="14">
        <v>45632</v>
      </c>
      <c r="I36" s="14">
        <v>45635</v>
      </c>
      <c r="J36" s="14">
        <v>45666</v>
      </c>
      <c r="K36" s="21" t="s">
        <v>166</v>
      </c>
    </row>
    <row r="37" spans="1:11" x14ac:dyDescent="0.45">
      <c r="A37" s="10" t="s">
        <v>47</v>
      </c>
      <c r="B37" s="11" t="s">
        <v>54</v>
      </c>
      <c r="C37" s="13" t="s">
        <v>138</v>
      </c>
      <c r="D37" s="12" t="s">
        <v>157</v>
      </c>
      <c r="E37" s="17">
        <v>45667</v>
      </c>
      <c r="F37" s="24">
        <v>45671</v>
      </c>
      <c r="G37" s="12"/>
      <c r="H37" s="14">
        <v>45674</v>
      </c>
      <c r="I37" s="14">
        <v>45677</v>
      </c>
      <c r="J37" s="14">
        <v>45699</v>
      </c>
      <c r="K37" s="21" t="s">
        <v>166</v>
      </c>
    </row>
    <row r="38" spans="1:11" x14ac:dyDescent="0.45">
      <c r="A38" s="10" t="s">
        <v>48</v>
      </c>
      <c r="B38" s="11" t="s">
        <v>44</v>
      </c>
      <c r="C38" s="13" t="s">
        <v>138</v>
      </c>
      <c r="D38" s="12" t="s">
        <v>157</v>
      </c>
      <c r="E38" s="24">
        <v>45637</v>
      </c>
      <c r="F38" s="24">
        <v>45639</v>
      </c>
      <c r="G38" s="12"/>
      <c r="H38" s="14">
        <v>45642</v>
      </c>
      <c r="I38" s="14">
        <v>45645</v>
      </c>
      <c r="J38" s="14">
        <v>45679</v>
      </c>
      <c r="K38" s="21" t="s">
        <v>166</v>
      </c>
    </row>
    <row r="39" spans="1:11" x14ac:dyDescent="0.45">
      <c r="A39" s="10" t="s">
        <v>24</v>
      </c>
      <c r="B39" s="11" t="s">
        <v>44</v>
      </c>
      <c r="C39" s="13" t="s">
        <v>138</v>
      </c>
      <c r="D39" s="12" t="s">
        <v>157</v>
      </c>
      <c r="E39" s="24">
        <v>45639</v>
      </c>
      <c r="F39" s="24">
        <v>45642</v>
      </c>
      <c r="G39" s="12"/>
      <c r="H39" s="14">
        <v>45645</v>
      </c>
      <c r="I39" s="14">
        <v>45646</v>
      </c>
      <c r="J39" s="14">
        <v>45678</v>
      </c>
      <c r="K39" s="21" t="s">
        <v>166</v>
      </c>
    </row>
    <row r="40" spans="1:11" x14ac:dyDescent="0.45">
      <c r="A40" s="10" t="s">
        <v>25</v>
      </c>
      <c r="B40" s="11" t="s">
        <v>142</v>
      </c>
      <c r="C40" s="13" t="s">
        <v>138</v>
      </c>
      <c r="D40" s="12" t="s">
        <v>157</v>
      </c>
      <c r="E40" s="24">
        <v>45666</v>
      </c>
      <c r="F40" s="24">
        <v>45671</v>
      </c>
      <c r="G40" s="12"/>
      <c r="H40" s="14">
        <v>45674</v>
      </c>
      <c r="I40" s="14">
        <v>45677</v>
      </c>
      <c r="J40" s="14">
        <v>45695</v>
      </c>
      <c r="K40" s="21" t="s">
        <v>166</v>
      </c>
    </row>
    <row r="41" spans="1:11" x14ac:dyDescent="0.45">
      <c r="A41" s="10" t="s">
        <v>26</v>
      </c>
      <c r="B41" s="11" t="s">
        <v>44</v>
      </c>
      <c r="C41" s="13" t="s">
        <v>138</v>
      </c>
      <c r="D41" s="12" t="s">
        <v>157</v>
      </c>
      <c r="E41" s="17">
        <v>45665</v>
      </c>
      <c r="F41" s="24">
        <v>45667</v>
      </c>
      <c r="G41" s="12"/>
      <c r="H41" s="14">
        <v>45670</v>
      </c>
      <c r="I41" s="14">
        <v>45673</v>
      </c>
      <c r="J41" s="14">
        <v>45686</v>
      </c>
      <c r="K41" s="21" t="s">
        <v>166</v>
      </c>
    </row>
    <row r="42" spans="1:11" x14ac:dyDescent="0.45">
      <c r="A42" s="10" t="s">
        <v>28</v>
      </c>
      <c r="B42" s="11" t="s">
        <v>54</v>
      </c>
      <c r="C42" s="13" t="s">
        <v>137</v>
      </c>
      <c r="D42" s="12" t="s">
        <v>156</v>
      </c>
      <c r="E42" s="21" t="s">
        <v>166</v>
      </c>
      <c r="F42" s="24">
        <v>45667</v>
      </c>
      <c r="G42" s="12"/>
      <c r="H42" s="14">
        <v>45670</v>
      </c>
      <c r="I42" s="14">
        <v>45673</v>
      </c>
      <c r="J42" s="14">
        <v>45686</v>
      </c>
      <c r="K42" s="21" t="s">
        <v>166</v>
      </c>
    </row>
    <row r="43" spans="1:11" x14ac:dyDescent="0.45">
      <c r="A43" s="10" t="s">
        <v>51</v>
      </c>
      <c r="B43" s="11" t="s">
        <v>142</v>
      </c>
      <c r="C43" s="13" t="s">
        <v>138</v>
      </c>
      <c r="D43" s="12" t="s">
        <v>157</v>
      </c>
      <c r="E43" s="24">
        <v>45670</v>
      </c>
      <c r="F43" s="24">
        <v>45672</v>
      </c>
      <c r="G43" s="12"/>
      <c r="H43" s="14">
        <v>45678</v>
      </c>
      <c r="I43" s="14">
        <v>45681</v>
      </c>
      <c r="J43" s="14">
        <v>45694</v>
      </c>
      <c r="K43" s="21" t="s">
        <v>166</v>
      </c>
    </row>
    <row r="44" spans="1:11" x14ac:dyDescent="0.45">
      <c r="A44" s="10" t="s">
        <v>30</v>
      </c>
      <c r="B44" s="11" t="s">
        <v>54</v>
      </c>
      <c r="C44" s="13" t="s">
        <v>138</v>
      </c>
      <c r="D44" s="12" t="s">
        <v>157</v>
      </c>
      <c r="E44" s="24">
        <v>45604</v>
      </c>
      <c r="F44" s="24">
        <v>45607</v>
      </c>
      <c r="G44" s="12"/>
      <c r="H44" s="14">
        <v>45610</v>
      </c>
      <c r="I44" s="14">
        <v>45615</v>
      </c>
      <c r="J44" s="14">
        <v>45643</v>
      </c>
      <c r="K44" s="21" t="s">
        <v>166</v>
      </c>
    </row>
    <row r="45" spans="1:11" x14ac:dyDescent="0.45">
      <c r="A45" s="10" t="s">
        <v>52</v>
      </c>
      <c r="B45" s="11" t="s">
        <v>42</v>
      </c>
      <c r="C45" s="13" t="s">
        <v>137</v>
      </c>
      <c r="D45" s="12" t="s">
        <v>156</v>
      </c>
      <c r="E45" s="21" t="s">
        <v>166</v>
      </c>
      <c r="F45" s="24">
        <v>45672</v>
      </c>
      <c r="G45" s="12"/>
      <c r="H45" s="14">
        <v>45674</v>
      </c>
      <c r="I45" s="14">
        <v>45677</v>
      </c>
      <c r="J45" s="14">
        <v>45708</v>
      </c>
      <c r="K45" s="21" t="s">
        <v>166</v>
      </c>
    </row>
    <row r="46" spans="1:11" x14ac:dyDescent="0.45">
      <c r="A46" s="10" t="s">
        <v>31</v>
      </c>
      <c r="B46" s="11" t="s">
        <v>42</v>
      </c>
      <c r="C46" s="13" t="s">
        <v>138</v>
      </c>
      <c r="D46" s="12" t="s">
        <v>157</v>
      </c>
      <c r="E46" s="17">
        <v>45628</v>
      </c>
      <c r="F46" s="24">
        <v>45630</v>
      </c>
      <c r="G46" s="12"/>
      <c r="H46" s="14">
        <v>45635</v>
      </c>
      <c r="I46" s="14">
        <v>45638</v>
      </c>
      <c r="J46" s="14">
        <v>45670</v>
      </c>
      <c r="K46" s="21" t="s">
        <v>166</v>
      </c>
    </row>
    <row r="47" spans="1:11" x14ac:dyDescent="0.45">
      <c r="A47" s="10" t="s">
        <v>32</v>
      </c>
      <c r="B47" s="11" t="s">
        <v>42</v>
      </c>
      <c r="C47" s="13" t="s">
        <v>138</v>
      </c>
      <c r="D47" s="12" t="s">
        <v>157</v>
      </c>
      <c r="E47" s="24">
        <v>45615</v>
      </c>
      <c r="F47" s="24">
        <v>45617</v>
      </c>
      <c r="G47" s="12"/>
      <c r="H47" s="14">
        <v>45628</v>
      </c>
      <c r="I47" s="14">
        <v>45631</v>
      </c>
      <c r="J47" s="14">
        <v>45644</v>
      </c>
      <c r="K47" s="21" t="s">
        <v>166</v>
      </c>
    </row>
    <row r="48" spans="1:11" x14ac:dyDescent="0.45">
      <c r="A48" s="12"/>
      <c r="B48" s="12"/>
      <c r="C48" s="12"/>
      <c r="D48" s="12"/>
      <c r="E48" s="18"/>
      <c r="F48" s="18"/>
      <c r="G48" s="12"/>
      <c r="H48" s="12"/>
      <c r="I48" s="12"/>
      <c r="J48" s="12"/>
      <c r="K48" s="12"/>
    </row>
  </sheetData>
  <autoFilter ref="A2:K2">
    <sortState ref="A3:K47">
      <sortCondition ref="K2"/>
    </sortState>
  </autoFilter>
  <dataValidations count="1">
    <dataValidation type="list" showInputMessage="1" showErrorMessage="1" sqref="C3:C47">
      <formula1>"-, 0-2, 3+"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7</xdr:col>
                    <xdr:colOff>7620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7620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7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7</xdr:col>
                    <xdr:colOff>7620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7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7</xdr:col>
                    <xdr:colOff>7620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7</xdr:col>
                    <xdr:colOff>7620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7</xdr:col>
                    <xdr:colOff>7620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7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7</xdr:col>
                    <xdr:colOff>7620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7620</xdr:rowOff>
                  </from>
                  <to>
                    <xdr:col>7</xdr:col>
                    <xdr:colOff>7620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9" name="Check Box 50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0" name="Check Box 51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1" name="Check Box 52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2" name="Check Box 53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7</xdr:col>
                    <xdr:colOff>7620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3" name="Check Box 54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7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4" name="Check Box 55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5" name="Check Box 56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6" name="Check Box 57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7" name="Check Box 58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7</xdr:col>
                    <xdr:colOff>7620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8" name="Check Box 59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9" name="Check Box 60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0" name="Check Box 61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1" name="Check Box 62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2" name="Check Box 63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3" name="Check Box 64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4" name="Check Box 6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5" name="Check Box 66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6" name="Check Box 67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7" name="Check Box 68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8" name="Check Box 69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7620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9" name="Check Box 70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0" name="Check Box 71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7</xdr:col>
                    <xdr:colOff>7620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1" name="Check Box 72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2" name="Check Box 73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3" name="Check Box 74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4" name="Check Box 75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5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6" name="Check Box 77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7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8" name="Check Box 79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9" name="Check Box 80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0" name="Check Box 81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1" name="Check Box 82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2" name="Check Box 83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3" name="Check Box 84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4" name="Check Box 85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5" name="Check Box 86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7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6" name="Check Box 87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7" name="Check Box 88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7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8" name="Check Box 89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9" name="Check Box 90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0" name="Check Box 91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1" name="Check Box 92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2" name="Check Box 93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3" name="Check Box 94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4" name="Check Box 95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5" name="Check Box 96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6" name="Check Box 97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7" name="Check Box 98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8" name="Check Box 99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9" name="Check Box 100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0" name="Check Box 101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1" name="Check Box 102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2" name="Check Box 103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3" name="Check Box 104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7620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4" name="Check Box 105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7620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5" name="Check Box 106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" name="Check Box 107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7" name="Check Box 108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7</xdr:col>
                    <xdr:colOff>7620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" name="Check Box 109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7</xdr:col>
                    <xdr:colOff>7620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9" name="Check Box 110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7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0" name="Check Box 111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7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1" name="Check Box 112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2" name="Check Box 113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3" name="Check Box 114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4" name="Check Box 115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5" name="Check Box 116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6" name="Check Box 117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7" name="Check Box 118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8" name="Check Box 119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9" name="Check Box 120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0" name="Check Box 121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1" name="Check Box 122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2" name="Check Box 123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3" name="Check Box 124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7</xdr:col>
                    <xdr:colOff>7620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4" name="Check Box 125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7</xdr:col>
                    <xdr:colOff>7620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5" name="Check Box 126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6" name="Check Box 127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7" name="Check Box 128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8" name="Check Box 129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9" name="Check Box 130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0" name="Check Box 131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1" name="Check Box 132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2" name="Check Box 133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3" name="Check Box 134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4" name="Check Box 135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5" name="Check Box 136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6" name="Check Box 137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7" name="Check Box 138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8" name="Check Box 139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9" name="Check Box 140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0" name="Check Box 141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1" name="Check Box 142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2" name="Check Box 143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3" name="Check Box 144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4" name="Check Box 145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5" name="Check Box 146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7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46" name="Check Box 147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7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47" name="Check Box 14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48" name="Check Box 149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49" name="Check Box 150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50" name="Check Box 151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51" name="Check Box 152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52" name="Check Box 153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3" name="Check Box 154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4" name="Check Box 155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5" name="Check Box 156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56" name="Check Box 157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57" name="Check Box 158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58" name="Check Box 159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59" name="Check Box 160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60" name="Check Box 161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61" name="Check Box 162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7</xdr:col>
                    <xdr:colOff>7620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62" name="Check Box 163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7</xdr:col>
                    <xdr:colOff>7620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63" name="Check Box 164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64" name="Check Box 165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65" name="Check Box 166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66" name="Check Box 167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67" name="Check Box 168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68" name="Check Box 169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Data!$D$2:$D$3</xm:f>
          </x14:formula1>
          <xm:sqref>D3:D47</xm:sqref>
        </x14:dataValidation>
        <x14:dataValidation type="list" showInputMessage="1" showErrorMessage="1">
          <x14:formula1>
            <xm:f>Data!$B$2:$B$10</xm:f>
          </x14:formula1>
          <xm:sqref>B3:B47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M48"/>
  <sheetViews>
    <sheetView topLeftCell="A16" workbookViewId="0">
      <selection activeCell="M10" sqref="M10"/>
    </sheetView>
  </sheetViews>
  <sheetFormatPr defaultColWidth="17.5546875" defaultRowHeight="19.2" x14ac:dyDescent="0.45"/>
  <cols>
    <col min="1" max="2" width="17.5546875" style="1"/>
    <col min="3" max="3" width="12.6640625" style="1" bestFit="1" customWidth="1"/>
    <col min="4" max="8" width="17.5546875" style="1"/>
    <col min="9" max="9" width="18.33203125" style="1" bestFit="1" customWidth="1"/>
    <col min="10" max="16384" width="17.5546875" style="1"/>
  </cols>
  <sheetData>
    <row r="1" spans="1:13" x14ac:dyDescent="0.45">
      <c r="A1" s="1" t="s">
        <v>171</v>
      </c>
    </row>
    <row r="2" spans="1:13" s="2" customFormat="1" ht="38.4" x14ac:dyDescent="0.45">
      <c r="A2" s="8" t="s">
        <v>0</v>
      </c>
      <c r="B2" s="8" t="s">
        <v>146</v>
      </c>
      <c r="C2" s="8" t="s">
        <v>154</v>
      </c>
      <c r="D2" s="9" t="s">
        <v>4</v>
      </c>
      <c r="E2" s="8" t="s">
        <v>150</v>
      </c>
      <c r="F2" s="8" t="s">
        <v>148</v>
      </c>
      <c r="G2" s="9" t="s">
        <v>152</v>
      </c>
      <c r="H2" s="8" t="s">
        <v>149</v>
      </c>
      <c r="I2" s="8" t="s">
        <v>151</v>
      </c>
      <c r="J2" s="8" t="s">
        <v>147</v>
      </c>
      <c r="K2" s="9" t="s">
        <v>168</v>
      </c>
    </row>
    <row r="3" spans="1:13" x14ac:dyDescent="0.45">
      <c r="A3" s="10" t="s">
        <v>43</v>
      </c>
      <c r="B3" s="11" t="s">
        <v>44</v>
      </c>
      <c r="C3" s="13" t="s">
        <v>138</v>
      </c>
      <c r="D3" s="12" t="s">
        <v>156</v>
      </c>
      <c r="E3" s="21" t="s">
        <v>166</v>
      </c>
      <c r="F3" s="14">
        <v>45692</v>
      </c>
      <c r="G3" s="12"/>
      <c r="H3" s="14">
        <f>F3+2</f>
        <v>45694</v>
      </c>
      <c r="I3" s="14">
        <v>45699</v>
      </c>
      <c r="J3" s="14">
        <v>45713</v>
      </c>
      <c r="K3" s="14">
        <v>45715</v>
      </c>
    </row>
    <row r="4" spans="1:13" x14ac:dyDescent="0.45">
      <c r="A4" s="10" t="s">
        <v>11</v>
      </c>
      <c r="B4" s="11" t="s">
        <v>42</v>
      </c>
      <c r="C4" s="13" t="s">
        <v>138</v>
      </c>
      <c r="D4" s="12" t="s">
        <v>156</v>
      </c>
      <c r="E4" s="21" t="s">
        <v>166</v>
      </c>
      <c r="F4" s="14">
        <v>45693</v>
      </c>
      <c r="G4" s="12"/>
      <c r="H4" s="14">
        <f>F4+2</f>
        <v>45695</v>
      </c>
      <c r="I4" s="14">
        <v>45698</v>
      </c>
      <c r="J4" s="14">
        <v>45714</v>
      </c>
      <c r="K4" s="14">
        <v>45715</v>
      </c>
    </row>
    <row r="5" spans="1:13" x14ac:dyDescent="0.45">
      <c r="A5" s="10" t="s">
        <v>37</v>
      </c>
      <c r="B5" s="11" t="s">
        <v>142</v>
      </c>
      <c r="C5" s="13" t="s">
        <v>137</v>
      </c>
      <c r="D5" s="12" t="s">
        <v>156</v>
      </c>
      <c r="E5" s="21" t="s">
        <v>166</v>
      </c>
      <c r="F5" s="14">
        <v>45694</v>
      </c>
      <c r="G5" s="12"/>
      <c r="H5" s="14">
        <v>45700</v>
      </c>
      <c r="I5" s="14">
        <v>45699</v>
      </c>
      <c r="J5" s="14">
        <v>45715</v>
      </c>
      <c r="K5" s="14">
        <v>45716</v>
      </c>
    </row>
    <row r="6" spans="1:13" x14ac:dyDescent="0.45">
      <c r="A6" s="10" t="s">
        <v>22</v>
      </c>
      <c r="B6" s="11" t="s">
        <v>44</v>
      </c>
      <c r="C6" s="13" t="s">
        <v>137</v>
      </c>
      <c r="D6" s="12" t="s">
        <v>156</v>
      </c>
      <c r="E6" s="21" t="s">
        <v>166</v>
      </c>
      <c r="F6" s="14">
        <v>45694</v>
      </c>
      <c r="G6" s="12"/>
      <c r="H6" s="14">
        <v>45699</v>
      </c>
      <c r="I6" s="14">
        <v>45699</v>
      </c>
      <c r="J6" s="14">
        <v>45715</v>
      </c>
      <c r="K6" s="14">
        <v>45716</v>
      </c>
    </row>
    <row r="7" spans="1:13" x14ac:dyDescent="0.45">
      <c r="A7" s="10" t="s">
        <v>18</v>
      </c>
      <c r="B7" s="11" t="s">
        <v>54</v>
      </c>
      <c r="C7" s="13" t="s">
        <v>137</v>
      </c>
      <c r="D7" s="12" t="s">
        <v>156</v>
      </c>
      <c r="E7" s="21" t="s">
        <v>166</v>
      </c>
      <c r="F7" s="14">
        <v>45700</v>
      </c>
      <c r="G7" s="12"/>
      <c r="H7" s="14">
        <f>F7+2</f>
        <v>45702</v>
      </c>
      <c r="I7" s="14">
        <v>45705</v>
      </c>
      <c r="J7" s="14">
        <v>45726</v>
      </c>
      <c r="K7" s="14">
        <v>45728</v>
      </c>
      <c r="M7" s="29"/>
    </row>
    <row r="8" spans="1:13" x14ac:dyDescent="0.45">
      <c r="A8" s="10" t="s">
        <v>21</v>
      </c>
      <c r="B8" s="11" t="s">
        <v>142</v>
      </c>
      <c r="C8" s="13" t="s">
        <v>137</v>
      </c>
      <c r="D8" s="12" t="s">
        <v>156</v>
      </c>
      <c r="E8" s="21" t="s">
        <v>166</v>
      </c>
      <c r="F8" s="14">
        <v>45700</v>
      </c>
      <c r="G8" s="12"/>
      <c r="H8" s="14">
        <f>F8+2</f>
        <v>45702</v>
      </c>
      <c r="I8" s="14">
        <v>45705</v>
      </c>
      <c r="J8" s="14">
        <v>45726</v>
      </c>
      <c r="K8" s="14">
        <v>45728</v>
      </c>
    </row>
    <row r="9" spans="1:13" x14ac:dyDescent="0.45">
      <c r="A9" s="10" t="s">
        <v>27</v>
      </c>
      <c r="B9" s="11" t="s">
        <v>44</v>
      </c>
      <c r="C9" s="13" t="s">
        <v>137</v>
      </c>
      <c r="D9" s="12" t="s">
        <v>156</v>
      </c>
      <c r="E9" s="21" t="s">
        <v>166</v>
      </c>
      <c r="F9" s="14">
        <v>45699</v>
      </c>
      <c r="G9" s="12"/>
      <c r="H9" s="14">
        <f>F9+2</f>
        <v>45701</v>
      </c>
      <c r="I9" s="14">
        <v>45706</v>
      </c>
      <c r="J9" s="14">
        <v>45727</v>
      </c>
      <c r="K9" s="14">
        <v>45729</v>
      </c>
    </row>
    <row r="10" spans="1:13" x14ac:dyDescent="0.45">
      <c r="A10" s="10" t="s">
        <v>35</v>
      </c>
      <c r="B10" s="11" t="s">
        <v>142</v>
      </c>
      <c r="C10" s="13" t="s">
        <v>137</v>
      </c>
      <c r="D10" s="12" t="s">
        <v>156</v>
      </c>
      <c r="E10" s="21" t="s">
        <v>166</v>
      </c>
      <c r="F10" s="14">
        <v>45701</v>
      </c>
      <c r="G10" s="12"/>
      <c r="H10" s="14">
        <v>45706</v>
      </c>
      <c r="I10" s="14">
        <v>45706</v>
      </c>
      <c r="J10" s="14">
        <v>45727</v>
      </c>
      <c r="K10" s="14">
        <v>45729</v>
      </c>
    </row>
    <row r="11" spans="1:13" x14ac:dyDescent="0.45">
      <c r="A11" s="10" t="s">
        <v>34</v>
      </c>
      <c r="B11" s="11" t="s">
        <v>54</v>
      </c>
      <c r="C11" s="13" t="s">
        <v>137</v>
      </c>
      <c r="D11" s="12" t="s">
        <v>156</v>
      </c>
      <c r="E11" s="21" t="s">
        <v>166</v>
      </c>
      <c r="F11" s="14">
        <v>45706</v>
      </c>
      <c r="G11" s="12"/>
      <c r="H11" s="14">
        <f>F11+2</f>
        <v>45708</v>
      </c>
      <c r="I11" s="14">
        <v>45713</v>
      </c>
      <c r="J11" s="14">
        <v>45727</v>
      </c>
      <c r="K11" s="14">
        <v>45729</v>
      </c>
    </row>
    <row r="12" spans="1:13" x14ac:dyDescent="0.45">
      <c r="A12" s="10" t="s">
        <v>14</v>
      </c>
      <c r="B12" s="11" t="s">
        <v>42</v>
      </c>
      <c r="C12" s="13" t="s">
        <v>138</v>
      </c>
      <c r="D12" s="12" t="s">
        <v>156</v>
      </c>
      <c r="E12" s="21" t="s">
        <v>166</v>
      </c>
      <c r="F12" s="14">
        <v>45699</v>
      </c>
      <c r="G12" s="12"/>
      <c r="H12" s="14">
        <f>F12+2</f>
        <v>45701</v>
      </c>
      <c r="I12" s="14">
        <v>45707</v>
      </c>
      <c r="J12" s="14">
        <v>45728</v>
      </c>
      <c r="K12" s="14">
        <v>45730</v>
      </c>
    </row>
    <row r="13" spans="1:13" x14ac:dyDescent="0.45">
      <c r="A13" s="10" t="s">
        <v>36</v>
      </c>
      <c r="B13" s="11" t="s">
        <v>42</v>
      </c>
      <c r="C13" s="13" t="s">
        <v>138</v>
      </c>
      <c r="D13" s="12" t="s">
        <v>156</v>
      </c>
      <c r="E13" s="21" t="s">
        <v>166</v>
      </c>
      <c r="F13" s="14">
        <v>45707</v>
      </c>
      <c r="G13" s="12"/>
      <c r="H13" s="14">
        <f>F13+2</f>
        <v>45709</v>
      </c>
      <c r="I13" s="14">
        <v>45712</v>
      </c>
      <c r="J13" s="14">
        <v>45728</v>
      </c>
      <c r="K13" s="14">
        <v>45730</v>
      </c>
    </row>
    <row r="14" spans="1:13" x14ac:dyDescent="0.45">
      <c r="A14" s="10" t="s">
        <v>52</v>
      </c>
      <c r="B14" s="11" t="s">
        <v>44</v>
      </c>
      <c r="C14" s="13" t="s">
        <v>137</v>
      </c>
      <c r="D14" s="12" t="s">
        <v>156</v>
      </c>
      <c r="E14" s="21" t="s">
        <v>166</v>
      </c>
      <c r="F14" s="14">
        <v>45708</v>
      </c>
      <c r="G14" s="12"/>
      <c r="H14" s="14">
        <v>45712</v>
      </c>
      <c r="I14" s="14">
        <v>45713</v>
      </c>
      <c r="J14" s="14">
        <v>45729</v>
      </c>
      <c r="K14" s="14">
        <v>45730</v>
      </c>
    </row>
    <row r="15" spans="1:13" x14ac:dyDescent="0.45">
      <c r="A15" s="10" t="s">
        <v>28</v>
      </c>
      <c r="B15" s="11" t="s">
        <v>142</v>
      </c>
      <c r="C15" s="13" t="s">
        <v>137</v>
      </c>
      <c r="D15" s="12" t="s">
        <v>156</v>
      </c>
      <c r="E15" s="21" t="s">
        <v>166</v>
      </c>
      <c r="F15" s="14">
        <v>45709</v>
      </c>
      <c r="G15" s="12"/>
      <c r="H15" s="14">
        <v>45712</v>
      </c>
      <c r="I15" s="14">
        <v>45714</v>
      </c>
      <c r="J15" s="14">
        <v>45730</v>
      </c>
      <c r="K15" s="14">
        <v>45733</v>
      </c>
    </row>
    <row r="16" spans="1:13" x14ac:dyDescent="0.45">
      <c r="A16" s="10" t="s">
        <v>33</v>
      </c>
      <c r="B16" s="11" t="s">
        <v>54</v>
      </c>
      <c r="C16" s="13" t="s">
        <v>138</v>
      </c>
      <c r="D16" s="12" t="s">
        <v>156</v>
      </c>
      <c r="E16" s="21" t="s">
        <v>166</v>
      </c>
      <c r="F16" s="14">
        <v>45727</v>
      </c>
      <c r="G16" s="12"/>
      <c r="H16" s="14">
        <f>F16+2</f>
        <v>45729</v>
      </c>
      <c r="I16" s="14">
        <v>45734</v>
      </c>
      <c r="J16" s="14">
        <v>45748</v>
      </c>
      <c r="K16" s="14">
        <v>45750</v>
      </c>
    </row>
    <row r="17" spans="1:11" x14ac:dyDescent="0.45">
      <c r="A17" s="10" t="s">
        <v>49</v>
      </c>
      <c r="B17" s="11" t="s">
        <v>42</v>
      </c>
      <c r="C17" s="13" t="s">
        <v>138</v>
      </c>
      <c r="D17" s="12" t="s">
        <v>156</v>
      </c>
      <c r="E17" s="21" t="s">
        <v>166</v>
      </c>
      <c r="F17" s="14">
        <v>45728</v>
      </c>
      <c r="G17" s="12"/>
      <c r="H17" s="14">
        <f>F17+2</f>
        <v>45730</v>
      </c>
      <c r="I17" s="14">
        <v>45733</v>
      </c>
      <c r="J17" s="14">
        <v>45749</v>
      </c>
      <c r="K17" s="14">
        <v>45751</v>
      </c>
    </row>
    <row r="18" spans="1:11" x14ac:dyDescent="0.45">
      <c r="A18" s="10" t="s">
        <v>50</v>
      </c>
      <c r="B18" s="11" t="s">
        <v>44</v>
      </c>
      <c r="C18" s="13" t="s">
        <v>138</v>
      </c>
      <c r="D18" s="12" t="s">
        <v>156</v>
      </c>
      <c r="E18" s="21" t="s">
        <v>166</v>
      </c>
      <c r="F18" s="14">
        <v>45728</v>
      </c>
      <c r="G18" s="12"/>
      <c r="H18" s="14">
        <f>F18+2</f>
        <v>45730</v>
      </c>
      <c r="I18" s="14">
        <v>45733</v>
      </c>
      <c r="J18" s="14">
        <v>45749</v>
      </c>
      <c r="K18" s="14">
        <v>45751</v>
      </c>
    </row>
    <row r="19" spans="1:11" x14ac:dyDescent="0.45">
      <c r="A19" s="10" t="s">
        <v>16</v>
      </c>
      <c r="B19" s="11" t="s">
        <v>54</v>
      </c>
      <c r="C19" s="13" t="s">
        <v>138</v>
      </c>
      <c r="D19" s="12" t="s">
        <v>156</v>
      </c>
      <c r="E19" s="21" t="s">
        <v>166</v>
      </c>
      <c r="F19" s="14">
        <v>45729</v>
      </c>
      <c r="G19" s="12"/>
      <c r="H19" s="14">
        <v>45733</v>
      </c>
      <c r="I19" s="14">
        <v>45734</v>
      </c>
      <c r="J19" s="14">
        <v>45750</v>
      </c>
      <c r="K19" s="14">
        <v>45754</v>
      </c>
    </row>
    <row r="20" spans="1:11" x14ac:dyDescent="0.45">
      <c r="A20" s="10" t="s">
        <v>45</v>
      </c>
      <c r="B20" s="11" t="s">
        <v>54</v>
      </c>
      <c r="C20" s="13" t="s">
        <v>138</v>
      </c>
      <c r="D20" s="12" t="s">
        <v>156</v>
      </c>
      <c r="E20" s="21" t="s">
        <v>166</v>
      </c>
      <c r="F20" s="14">
        <v>45733</v>
      </c>
      <c r="G20" s="12"/>
      <c r="H20" s="14">
        <f>F20+2</f>
        <v>45735</v>
      </c>
      <c r="I20" s="14">
        <v>45737</v>
      </c>
      <c r="J20" s="14">
        <v>45754</v>
      </c>
      <c r="K20" s="14">
        <v>45756</v>
      </c>
    </row>
    <row r="21" spans="1:11" x14ac:dyDescent="0.45">
      <c r="A21" s="10" t="s">
        <v>29</v>
      </c>
      <c r="B21" s="11" t="s">
        <v>42</v>
      </c>
      <c r="C21" s="13" t="s">
        <v>138</v>
      </c>
      <c r="D21" s="12" t="s">
        <v>156</v>
      </c>
      <c r="E21" s="21" t="s">
        <v>166</v>
      </c>
      <c r="F21" s="14">
        <v>45734</v>
      </c>
      <c r="G21" s="12"/>
      <c r="H21" s="14">
        <f>F21+2</f>
        <v>45736</v>
      </c>
      <c r="I21" s="14">
        <v>45737</v>
      </c>
      <c r="J21" s="14">
        <v>45755</v>
      </c>
      <c r="K21" s="14">
        <v>45757</v>
      </c>
    </row>
    <row r="22" spans="1:11" x14ac:dyDescent="0.45">
      <c r="A22" s="10" t="s">
        <v>31</v>
      </c>
      <c r="B22" s="11" t="s">
        <v>42</v>
      </c>
      <c r="C22" s="13" t="s">
        <v>138</v>
      </c>
      <c r="D22" s="12" t="s">
        <v>156</v>
      </c>
      <c r="E22" s="21" t="s">
        <v>166</v>
      </c>
      <c r="F22" s="14">
        <v>45741</v>
      </c>
      <c r="G22" s="12"/>
      <c r="H22" s="14">
        <f>F22+2</f>
        <v>45743</v>
      </c>
      <c r="I22" s="14">
        <v>45747</v>
      </c>
      <c r="J22" s="14">
        <v>45762</v>
      </c>
      <c r="K22" s="14">
        <v>45764</v>
      </c>
    </row>
    <row r="23" spans="1:11" x14ac:dyDescent="0.45">
      <c r="A23" s="10" t="s">
        <v>39</v>
      </c>
      <c r="B23" s="11" t="s">
        <v>142</v>
      </c>
      <c r="C23" s="13" t="s">
        <v>138</v>
      </c>
      <c r="D23" s="12" t="s">
        <v>156</v>
      </c>
      <c r="E23" s="21" t="s">
        <v>166</v>
      </c>
      <c r="F23" s="14">
        <v>45744</v>
      </c>
      <c r="G23" s="12"/>
      <c r="H23" s="14">
        <v>45749</v>
      </c>
      <c r="I23" s="14">
        <v>45751</v>
      </c>
      <c r="J23" s="14">
        <v>45770</v>
      </c>
      <c r="K23" s="14">
        <v>45772</v>
      </c>
    </row>
    <row r="24" spans="1:11" x14ac:dyDescent="0.45">
      <c r="A24" s="10" t="s">
        <v>153</v>
      </c>
      <c r="B24" s="20"/>
      <c r="C24" s="28" t="s">
        <v>138</v>
      </c>
      <c r="D24" s="22" t="s">
        <v>156</v>
      </c>
      <c r="E24" s="22"/>
      <c r="F24" s="22"/>
      <c r="G24" s="22"/>
      <c r="H24" s="22"/>
      <c r="I24" s="22"/>
      <c r="J24" s="14">
        <v>45713</v>
      </c>
      <c r="K24" s="14">
        <v>45715</v>
      </c>
    </row>
    <row r="25" spans="1:11" x14ac:dyDescent="0.45">
      <c r="A25" s="10" t="s">
        <v>12</v>
      </c>
      <c r="B25" s="20"/>
      <c r="C25" s="28" t="s">
        <v>138</v>
      </c>
      <c r="D25" s="22" t="s">
        <v>156</v>
      </c>
      <c r="E25" s="22"/>
      <c r="F25" s="22"/>
      <c r="G25" s="22"/>
      <c r="H25" s="22"/>
      <c r="I25" s="22"/>
      <c r="J25" s="14">
        <v>45714</v>
      </c>
      <c r="K25" s="14">
        <v>45715</v>
      </c>
    </row>
    <row r="26" spans="1:11" x14ac:dyDescent="0.45">
      <c r="A26" s="10" t="s">
        <v>13</v>
      </c>
      <c r="B26" s="20"/>
      <c r="C26" s="28" t="s">
        <v>138</v>
      </c>
      <c r="D26" s="22" t="s">
        <v>156</v>
      </c>
      <c r="E26" s="22"/>
      <c r="F26" s="22"/>
      <c r="G26" s="22"/>
      <c r="H26" s="22"/>
      <c r="I26" s="22"/>
      <c r="J26" s="14">
        <v>45715</v>
      </c>
      <c r="K26" s="14">
        <v>45716</v>
      </c>
    </row>
    <row r="27" spans="1:11" x14ac:dyDescent="0.45">
      <c r="A27" s="10" t="s">
        <v>15</v>
      </c>
      <c r="B27" s="20"/>
      <c r="C27" s="28" t="s">
        <v>138</v>
      </c>
      <c r="D27" s="22" t="s">
        <v>156</v>
      </c>
      <c r="E27" s="22"/>
      <c r="F27" s="22"/>
      <c r="G27" s="22"/>
      <c r="H27" s="22"/>
      <c r="I27" s="22"/>
      <c r="J27" s="14">
        <v>45715</v>
      </c>
      <c r="K27" s="14">
        <v>45716</v>
      </c>
    </row>
    <row r="28" spans="1:11" x14ac:dyDescent="0.45">
      <c r="A28" s="10" t="s">
        <v>17</v>
      </c>
      <c r="B28" s="20"/>
      <c r="C28" s="28" t="s">
        <v>138</v>
      </c>
      <c r="D28" s="22" t="s">
        <v>156</v>
      </c>
      <c r="E28" s="22"/>
      <c r="F28" s="22"/>
      <c r="G28" s="22"/>
      <c r="H28" s="22"/>
      <c r="I28" s="22"/>
      <c r="J28" s="14">
        <v>45726</v>
      </c>
      <c r="K28" s="14">
        <v>45728</v>
      </c>
    </row>
    <row r="29" spans="1:11" x14ac:dyDescent="0.45">
      <c r="A29" s="10" t="s">
        <v>38</v>
      </c>
      <c r="B29" s="20"/>
      <c r="C29" s="28" t="s">
        <v>138</v>
      </c>
      <c r="D29" s="22" t="s">
        <v>156</v>
      </c>
      <c r="E29" s="22"/>
      <c r="F29" s="22"/>
      <c r="G29" s="22"/>
      <c r="H29" s="22"/>
      <c r="I29" s="22"/>
      <c r="J29" s="14">
        <v>45726</v>
      </c>
      <c r="K29" s="14">
        <v>45728</v>
      </c>
    </row>
    <row r="30" spans="1:11" x14ac:dyDescent="0.45">
      <c r="A30" s="10" t="s">
        <v>40</v>
      </c>
      <c r="B30" s="20"/>
      <c r="C30" s="28" t="s">
        <v>138</v>
      </c>
      <c r="D30" s="22" t="s">
        <v>156</v>
      </c>
      <c r="E30" s="22"/>
      <c r="F30" s="22"/>
      <c r="G30" s="22"/>
      <c r="H30" s="22"/>
      <c r="I30" s="22"/>
      <c r="J30" s="14">
        <v>45727</v>
      </c>
      <c r="K30" s="14">
        <v>45729</v>
      </c>
    </row>
    <row r="31" spans="1:11" x14ac:dyDescent="0.45">
      <c r="A31" s="10" t="s">
        <v>19</v>
      </c>
      <c r="B31" s="20"/>
      <c r="C31" s="28" t="s">
        <v>138</v>
      </c>
      <c r="D31" s="22" t="s">
        <v>156</v>
      </c>
      <c r="E31" s="22"/>
      <c r="F31" s="22"/>
      <c r="G31" s="22"/>
      <c r="H31" s="22"/>
      <c r="I31" s="22"/>
      <c r="J31" s="14">
        <v>45727</v>
      </c>
      <c r="K31" s="14">
        <v>45729</v>
      </c>
    </row>
    <row r="32" spans="1:11" x14ac:dyDescent="0.45">
      <c r="A32" s="10" t="s">
        <v>41</v>
      </c>
      <c r="B32" s="20"/>
      <c r="C32" s="28" t="s">
        <v>138</v>
      </c>
      <c r="D32" s="22" t="s">
        <v>156</v>
      </c>
      <c r="E32" s="22"/>
      <c r="F32" s="22"/>
      <c r="G32" s="22"/>
      <c r="H32" s="22"/>
      <c r="I32" s="22"/>
      <c r="J32" s="14">
        <v>45727</v>
      </c>
      <c r="K32" s="14">
        <v>45729</v>
      </c>
    </row>
    <row r="33" spans="1:11" x14ac:dyDescent="0.45">
      <c r="A33" s="10" t="s">
        <v>44</v>
      </c>
      <c r="B33" s="20"/>
      <c r="C33" s="28" t="s">
        <v>138</v>
      </c>
      <c r="D33" s="22" t="s">
        <v>156</v>
      </c>
      <c r="E33" s="22"/>
      <c r="F33" s="22"/>
      <c r="G33" s="22"/>
      <c r="H33" s="22"/>
      <c r="I33" s="22"/>
      <c r="J33" s="14">
        <v>45728</v>
      </c>
      <c r="K33" s="14">
        <v>45730</v>
      </c>
    </row>
    <row r="34" spans="1:11" x14ac:dyDescent="0.45">
      <c r="A34" s="10" t="s">
        <v>20</v>
      </c>
      <c r="B34" s="20"/>
      <c r="C34" s="28" t="s">
        <v>138</v>
      </c>
      <c r="D34" s="22" t="s">
        <v>156</v>
      </c>
      <c r="E34" s="22"/>
      <c r="F34" s="22"/>
      <c r="G34" s="22"/>
      <c r="H34" s="22"/>
      <c r="I34" s="22"/>
      <c r="J34" s="14">
        <v>45728</v>
      </c>
      <c r="K34" s="14">
        <v>45730</v>
      </c>
    </row>
    <row r="35" spans="1:11" x14ac:dyDescent="0.45">
      <c r="A35" s="10" t="s">
        <v>46</v>
      </c>
      <c r="B35" s="20"/>
      <c r="C35" s="28" t="s">
        <v>138</v>
      </c>
      <c r="D35" s="22" t="s">
        <v>156</v>
      </c>
      <c r="E35" s="22"/>
      <c r="F35" s="22"/>
      <c r="G35" s="22"/>
      <c r="H35" s="22"/>
      <c r="I35" s="22"/>
      <c r="J35" s="14">
        <v>45729</v>
      </c>
      <c r="K35" s="14">
        <v>45730</v>
      </c>
    </row>
    <row r="36" spans="1:11" x14ac:dyDescent="0.45">
      <c r="A36" s="10" t="s">
        <v>23</v>
      </c>
      <c r="B36" s="20"/>
      <c r="C36" s="28" t="s">
        <v>138</v>
      </c>
      <c r="D36" s="22" t="s">
        <v>156</v>
      </c>
      <c r="E36" s="22"/>
      <c r="F36" s="22"/>
      <c r="G36" s="22"/>
      <c r="H36" s="22"/>
      <c r="I36" s="22"/>
      <c r="J36" s="14">
        <v>45730</v>
      </c>
      <c r="K36" s="14">
        <v>45733</v>
      </c>
    </row>
    <row r="37" spans="1:11" x14ac:dyDescent="0.45">
      <c r="A37" s="10" t="s">
        <v>47</v>
      </c>
      <c r="B37" s="20"/>
      <c r="C37" s="28" t="s">
        <v>138</v>
      </c>
      <c r="D37" s="22" t="s">
        <v>156</v>
      </c>
      <c r="E37" s="22"/>
      <c r="F37" s="22"/>
      <c r="G37" s="22"/>
      <c r="H37" s="22"/>
      <c r="I37" s="22"/>
      <c r="J37" s="14">
        <v>45748</v>
      </c>
      <c r="K37" s="14">
        <v>45750</v>
      </c>
    </row>
    <row r="38" spans="1:11" x14ac:dyDescent="0.45">
      <c r="A38" s="10" t="s">
        <v>48</v>
      </c>
      <c r="B38" s="20"/>
      <c r="C38" s="28" t="s">
        <v>138</v>
      </c>
      <c r="D38" s="22" t="s">
        <v>156</v>
      </c>
      <c r="E38" s="22"/>
      <c r="F38" s="22"/>
      <c r="G38" s="22"/>
      <c r="H38" s="22"/>
      <c r="I38" s="22"/>
      <c r="J38" s="14">
        <v>45749</v>
      </c>
      <c r="K38" s="14">
        <v>45751</v>
      </c>
    </row>
    <row r="39" spans="1:11" x14ac:dyDescent="0.45">
      <c r="A39" s="10" t="s">
        <v>24</v>
      </c>
      <c r="B39" s="20"/>
      <c r="C39" s="28" t="s">
        <v>138</v>
      </c>
      <c r="D39" s="22" t="s">
        <v>156</v>
      </c>
      <c r="E39" s="22"/>
      <c r="F39" s="22"/>
      <c r="G39" s="22"/>
      <c r="H39" s="22"/>
      <c r="I39" s="22"/>
      <c r="J39" s="14">
        <v>45749</v>
      </c>
      <c r="K39" s="14">
        <v>45751</v>
      </c>
    </row>
    <row r="40" spans="1:11" x14ac:dyDescent="0.45">
      <c r="A40" s="10" t="s">
        <v>25</v>
      </c>
      <c r="B40" s="20"/>
      <c r="C40" s="28" t="s">
        <v>138</v>
      </c>
      <c r="D40" s="22" t="s">
        <v>156</v>
      </c>
      <c r="E40" s="22"/>
      <c r="F40" s="22"/>
      <c r="G40" s="22"/>
      <c r="H40" s="22"/>
      <c r="I40" s="22"/>
      <c r="J40" s="14">
        <v>45750</v>
      </c>
      <c r="K40" s="14">
        <v>45754</v>
      </c>
    </row>
    <row r="41" spans="1:11" x14ac:dyDescent="0.45">
      <c r="A41" s="10" t="s">
        <v>26</v>
      </c>
      <c r="B41" s="20"/>
      <c r="C41" s="28" t="s">
        <v>138</v>
      </c>
      <c r="D41" s="22" t="s">
        <v>156</v>
      </c>
      <c r="E41" s="22"/>
      <c r="F41" s="22"/>
      <c r="G41" s="22"/>
      <c r="H41" s="22"/>
      <c r="I41" s="22"/>
      <c r="J41" s="14">
        <v>45754</v>
      </c>
      <c r="K41" s="14">
        <v>45756</v>
      </c>
    </row>
    <row r="42" spans="1:11" x14ac:dyDescent="0.45">
      <c r="A42" s="10" t="s">
        <v>51</v>
      </c>
      <c r="B42" s="20"/>
      <c r="C42" s="28" t="s">
        <v>138</v>
      </c>
      <c r="D42" s="22" t="s">
        <v>156</v>
      </c>
      <c r="E42" s="22"/>
      <c r="F42" s="22"/>
      <c r="G42" s="22"/>
      <c r="H42" s="22"/>
      <c r="I42" s="22"/>
      <c r="J42" s="14">
        <v>45715</v>
      </c>
      <c r="K42" s="14">
        <v>45716</v>
      </c>
    </row>
    <row r="43" spans="1:11" x14ac:dyDescent="0.45">
      <c r="A43" s="10" t="s">
        <v>30</v>
      </c>
      <c r="B43" s="20"/>
      <c r="C43" s="28" t="s">
        <v>138</v>
      </c>
      <c r="D43" s="22" t="s">
        <v>156</v>
      </c>
      <c r="E43" s="22"/>
      <c r="F43" s="22"/>
      <c r="G43" s="22"/>
      <c r="H43" s="22"/>
      <c r="I43" s="22"/>
      <c r="J43" s="14">
        <v>45715</v>
      </c>
      <c r="K43" s="14">
        <v>45716</v>
      </c>
    </row>
    <row r="44" spans="1:11" x14ac:dyDescent="0.45">
      <c r="A44" s="10" t="s">
        <v>30</v>
      </c>
      <c r="B44" s="20"/>
      <c r="C44" s="28" t="s">
        <v>138</v>
      </c>
      <c r="D44" s="22" t="s">
        <v>156</v>
      </c>
      <c r="E44" s="22"/>
      <c r="F44" s="22"/>
      <c r="G44" s="22"/>
      <c r="H44" s="22"/>
      <c r="I44" s="22"/>
      <c r="J44" s="14">
        <v>45726</v>
      </c>
      <c r="K44" s="14">
        <v>45728</v>
      </c>
    </row>
    <row r="45" spans="1:11" x14ac:dyDescent="0.45">
      <c r="A45" s="10" t="s">
        <v>53</v>
      </c>
      <c r="B45" s="20"/>
      <c r="C45" s="28" t="s">
        <v>138</v>
      </c>
      <c r="D45" s="22" t="s">
        <v>156</v>
      </c>
      <c r="E45" s="22"/>
      <c r="F45" s="22"/>
      <c r="G45" s="22"/>
      <c r="H45" s="22"/>
      <c r="I45" s="22"/>
      <c r="J45" s="14">
        <v>45715</v>
      </c>
      <c r="K45" s="14">
        <v>45716</v>
      </c>
    </row>
    <row r="46" spans="1:11" x14ac:dyDescent="0.45">
      <c r="A46" s="10" t="s">
        <v>31</v>
      </c>
      <c r="B46" s="20"/>
      <c r="C46" s="28" t="s">
        <v>138</v>
      </c>
      <c r="D46" s="22" t="s">
        <v>156</v>
      </c>
      <c r="E46" s="22"/>
      <c r="F46" s="22"/>
      <c r="G46" s="22"/>
      <c r="H46" s="22"/>
      <c r="I46" s="22"/>
      <c r="J46" s="14">
        <v>45726</v>
      </c>
      <c r="K46" s="14">
        <v>45728</v>
      </c>
    </row>
    <row r="47" spans="1:11" x14ac:dyDescent="0.45">
      <c r="A47" s="10" t="s">
        <v>32</v>
      </c>
      <c r="B47" s="20"/>
      <c r="C47" s="28" t="s">
        <v>138</v>
      </c>
      <c r="D47" s="22" t="s">
        <v>156</v>
      </c>
      <c r="E47" s="22"/>
      <c r="F47" s="22"/>
      <c r="G47" s="22"/>
      <c r="H47" s="22"/>
      <c r="I47" s="22"/>
      <c r="J47" s="14">
        <v>45726</v>
      </c>
      <c r="K47" s="14">
        <v>45728</v>
      </c>
    </row>
    <row r="48" spans="1:11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4"/>
      <c r="K48" s="14"/>
    </row>
  </sheetData>
  <autoFilter ref="A2:K2">
    <sortState ref="A3:K47">
      <sortCondition ref="K2"/>
    </sortState>
  </autoFilter>
  <dataValidations count="1">
    <dataValidation type="list" showInputMessage="1" showErrorMessage="1" sqref="C3:C47">
      <formula1>"-, 0-2, 3+"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7620</xdr:rowOff>
                  </from>
                  <to>
                    <xdr:col>7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7620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7620</xdr:rowOff>
                  </from>
                  <to>
                    <xdr:col>7</xdr:col>
                    <xdr:colOff>7620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7</xdr:col>
                    <xdr:colOff>7620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7620</xdr:rowOff>
                  </from>
                  <to>
                    <xdr:col>7</xdr:col>
                    <xdr:colOff>7620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7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</xdr:col>
                    <xdr:colOff>7620</xdr:colOff>
                    <xdr:row>30</xdr:row>
                    <xdr:rowOff>7620</xdr:rowOff>
                  </from>
                  <to>
                    <xdr:col>7</xdr:col>
                    <xdr:colOff>7620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7</xdr:col>
                    <xdr:colOff>7620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</xdr:rowOff>
                  </from>
                  <to>
                    <xdr:col>7</xdr:col>
                    <xdr:colOff>7620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7</xdr:col>
                    <xdr:colOff>7620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7620</xdr:rowOff>
                  </from>
                  <to>
                    <xdr:col>7</xdr:col>
                    <xdr:colOff>7620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6</xdr:col>
                    <xdr:colOff>7620</xdr:colOff>
                    <xdr:row>25</xdr:row>
                    <xdr:rowOff>7620</xdr:rowOff>
                  </from>
                  <to>
                    <xdr:col>7</xdr:col>
                    <xdr:colOff>7620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7620</xdr:rowOff>
                  </from>
                  <to>
                    <xdr:col>7</xdr:col>
                    <xdr:colOff>7620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6</xdr:col>
                    <xdr:colOff>7620</xdr:colOff>
                    <xdr:row>27</xdr:row>
                    <xdr:rowOff>7620</xdr:rowOff>
                  </from>
                  <to>
                    <xdr:col>7</xdr:col>
                    <xdr:colOff>7620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6</xdr:col>
                    <xdr:colOff>7620</xdr:colOff>
                    <xdr:row>28</xdr:row>
                    <xdr:rowOff>7620</xdr:rowOff>
                  </from>
                  <to>
                    <xdr:col>7</xdr:col>
                    <xdr:colOff>7620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7620</xdr:rowOff>
                  </from>
                  <to>
                    <xdr:col>7</xdr:col>
                    <xdr:colOff>7620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7620</xdr:rowOff>
                  </from>
                  <to>
                    <xdr:col>7</xdr:col>
                    <xdr:colOff>7620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7620</xdr:rowOff>
                  </from>
                  <to>
                    <xdr:col>7</xdr:col>
                    <xdr:colOff>7620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7620</xdr:rowOff>
                  </from>
                  <to>
                    <xdr:col>7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7620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6</xdr:col>
                    <xdr:colOff>7620</xdr:colOff>
                    <xdr:row>36</xdr:row>
                    <xdr:rowOff>7620</xdr:rowOff>
                  </from>
                  <to>
                    <xdr:col>7</xdr:col>
                    <xdr:colOff>7620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7</xdr:col>
                    <xdr:colOff>7620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7620</xdr:rowOff>
                  </from>
                  <to>
                    <xdr:col>7</xdr:col>
                    <xdr:colOff>7620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7620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6</xdr:col>
                    <xdr:colOff>7620</xdr:colOff>
                    <xdr:row>40</xdr:row>
                    <xdr:rowOff>7620</xdr:rowOff>
                  </from>
                  <to>
                    <xdr:col>7</xdr:col>
                    <xdr:colOff>7620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7620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7620</xdr:rowOff>
                  </from>
                  <to>
                    <xdr:col>7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7620</xdr:rowOff>
                  </from>
                  <to>
                    <xdr:col>7</xdr:col>
                    <xdr:colOff>7620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7620</xdr:rowOff>
                  </from>
                  <to>
                    <xdr:col>7</xdr:col>
                    <xdr:colOff>7620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6</xdr:col>
                    <xdr:colOff>7620</xdr:colOff>
                    <xdr:row>46</xdr:row>
                    <xdr:rowOff>7620</xdr:rowOff>
                  </from>
                  <to>
                    <xdr:col>7</xdr:col>
                    <xdr:colOff>7620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7620</xdr:rowOff>
                  </from>
                  <to>
                    <xdr:col>7</xdr:col>
                    <xdr:colOff>7620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7</xdr:col>
                    <xdr:colOff>7620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7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7</xdr:col>
                    <xdr:colOff>7620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7</xdr:col>
                    <xdr:colOff>7620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7620</xdr:rowOff>
                  </from>
                  <to>
                    <xdr:col>7</xdr:col>
                    <xdr:colOff>7620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7620</xdr:rowOff>
                  </from>
                  <to>
                    <xdr:col>7</xdr:col>
                    <xdr:colOff>7620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7620</xdr:rowOff>
                  </from>
                  <to>
                    <xdr:col>7</xdr:col>
                    <xdr:colOff>7620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7620</xdr:rowOff>
                  </from>
                  <to>
                    <xdr:col>7</xdr:col>
                    <xdr:colOff>7620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6</xdr:col>
                    <xdr:colOff>7620</xdr:colOff>
                    <xdr:row>21</xdr:row>
                    <xdr:rowOff>7620</xdr:rowOff>
                  </from>
                  <to>
                    <xdr:col>7</xdr:col>
                    <xdr:colOff>7620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3" name="Check Box 91">
              <controlPr defaultSize="0" autoFill="0" autoLine="0" autoPict="0">
                <anchor mov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7</xdr:col>
                    <xdr:colOff>7620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4" name="Check Box 92">
              <controlPr defaultSize="0" autoFill="0" autoLine="0" autoPict="0">
                <anchor moveWithCells="1">
                  <from>
                    <xdr:col>6</xdr:col>
                    <xdr:colOff>7620</xdr:colOff>
                    <xdr:row>5</xdr:row>
                    <xdr:rowOff>7620</xdr:rowOff>
                  </from>
                  <to>
                    <xdr:col>7</xdr:col>
                    <xdr:colOff>7620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5" name="Check Box 93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6" name="Check Box 94">
              <controlPr defaultSize="0" autoFill="0" autoLine="0" autoPict="0">
                <anchor moveWithCells="1">
                  <from>
                    <xdr:col>6</xdr:col>
                    <xdr:colOff>7620</xdr:colOff>
                    <xdr:row>8</xdr:row>
                    <xdr:rowOff>7620</xdr:rowOff>
                  </from>
                  <to>
                    <xdr:col>7</xdr:col>
                    <xdr:colOff>7620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7" name="Check Box 95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7620</xdr:rowOff>
                  </from>
                  <to>
                    <xdr:col>7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8" name="Check Box 96">
              <controlPr defaultSize="0" autoFill="0" autoLine="0" autoPict="0">
                <anchor moveWithCells="1">
                  <from>
                    <xdr:col>6</xdr:col>
                    <xdr:colOff>7620</xdr:colOff>
                    <xdr:row>9</xdr:row>
                    <xdr:rowOff>7620</xdr:rowOff>
                  </from>
                  <to>
                    <xdr:col>7</xdr:col>
                    <xdr:colOff>7620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9" name="Check Box 97">
              <controlPr defaultSize="0" autoFill="0" autoLine="0" autoPict="0">
                <anchor moveWithCells="1">
                  <from>
                    <xdr:col>6</xdr:col>
                    <xdr:colOff>7620</xdr:colOff>
                    <xdr:row>4</xdr:row>
                    <xdr:rowOff>7620</xdr:rowOff>
                  </from>
                  <to>
                    <xdr:col>7</xdr:col>
                    <xdr:colOff>7620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0" name="Check Box 98">
              <controlPr defaultSize="0" autoFill="0" autoLine="0" autoPict="0">
                <anchor moveWithCells="1">
                  <from>
                    <xdr:col>6</xdr:col>
                    <xdr:colOff>7620</xdr:colOff>
                    <xdr:row>22</xdr:row>
                    <xdr:rowOff>7620</xdr:rowOff>
                  </from>
                  <to>
                    <xdr:col>7</xdr:col>
                    <xdr:colOff>7620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1" name="Check Box 99">
              <controlPr defaultSize="0" autoFill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7</xdr:col>
                    <xdr:colOff>7620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2" name="Check Box 100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7620</xdr:rowOff>
                  </from>
                  <to>
                    <xdr:col>7</xdr:col>
                    <xdr:colOff>7620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3" name="Check Box 101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7620</xdr:rowOff>
                  </from>
                  <to>
                    <xdr:col>7</xdr:col>
                    <xdr:colOff>7620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4" name="Check Box 102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7620</xdr:rowOff>
                  </from>
                  <to>
                    <xdr:col>7</xdr:col>
                    <xdr:colOff>7620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5" name="Check Box 103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7620</xdr:rowOff>
                  </from>
                  <to>
                    <xdr:col>7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6" name="Check Box 104">
              <controlPr defaultSize="0" autoFill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7</xdr:col>
                    <xdr:colOff>7620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7" name="Check Box 105">
              <controlPr defaultSize="0" autoFill="0" autoLine="0" autoPict="0">
                <anchor moveWithCells="1">
                  <from>
                    <xdr:col>6</xdr:col>
                    <xdr:colOff>7620</xdr:colOff>
                    <xdr:row>19</xdr:row>
                    <xdr:rowOff>7620</xdr:rowOff>
                  </from>
                  <to>
                    <xdr:col>7</xdr:col>
                    <xdr:colOff>7620</xdr:colOff>
                    <xdr:row>19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Data!$B$2:$B$10</xm:f>
          </x14:formula1>
          <xm:sqref>B3:B47</xm:sqref>
        </x14:dataValidation>
        <x14:dataValidation type="list" allowBlank="1" showInputMessage="1" showErrorMessage="1">
          <x14:formula1>
            <xm:f>Data!$D$2:$D$3</xm:f>
          </x14:formula1>
          <xm:sqref>D3:D47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Personnel</vt:lpstr>
      <vt:lpstr>Round 1</vt:lpstr>
      <vt:lpstr>Round 2</vt:lpstr>
      <vt:lpstr>Round 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Nanney</dc:creator>
  <cp:lastModifiedBy>Lori Pennison</cp:lastModifiedBy>
  <cp:lastPrinted>2024-08-29T19:11:21Z</cp:lastPrinted>
  <dcterms:created xsi:type="dcterms:W3CDTF">2024-08-27T15:42:39Z</dcterms:created>
  <dcterms:modified xsi:type="dcterms:W3CDTF">2024-09-03T18:03:06Z</dcterms:modified>
</cp:coreProperties>
</file>