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efty1/Dropbox/Louisiana/Final 2016 SSI Micro-Enterprise Credential Resources/06 Key Financial Concepts : Credit Applications/"/>
    </mc:Choice>
  </mc:AlternateContent>
  <bookViews>
    <workbookView xWindow="0" yWindow="460" windowWidth="26140" windowHeight="18700" tabRatio="500"/>
  </bookViews>
  <sheets>
    <sheet name="STUDENT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1" l="1"/>
  <c r="B3" i="1"/>
  <c r="S4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B20" i="1"/>
  <c r="B21" i="1"/>
  <c r="B22" i="1"/>
  <c r="B23" i="1"/>
  <c r="B27" i="1"/>
  <c r="B28" i="1"/>
  <c r="B29" i="1"/>
  <c r="B30" i="1"/>
  <c r="B31" i="1"/>
  <c r="B32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B42" i="1"/>
  <c r="N39" i="1"/>
  <c r="C42" i="1"/>
  <c r="C20" i="1"/>
  <c r="C21" i="1"/>
  <c r="C22" i="1"/>
  <c r="C23" i="1"/>
  <c r="C24" i="1"/>
  <c r="C27" i="1"/>
  <c r="C30" i="1"/>
  <c r="C31" i="1"/>
  <c r="C32" i="1"/>
  <c r="C45" i="1"/>
  <c r="D42" i="1"/>
  <c r="D20" i="1"/>
  <c r="D21" i="1"/>
  <c r="D22" i="1"/>
  <c r="D23" i="1"/>
  <c r="D24" i="1"/>
  <c r="D27" i="1"/>
  <c r="D30" i="1"/>
  <c r="D31" i="1"/>
  <c r="D32" i="1"/>
  <c r="D45" i="1"/>
  <c r="E30" i="1"/>
  <c r="F30" i="1"/>
  <c r="G30" i="1"/>
  <c r="H30" i="1"/>
  <c r="I30" i="1"/>
  <c r="J30" i="1"/>
  <c r="K30" i="1"/>
  <c r="L30" i="1"/>
  <c r="M30" i="1"/>
  <c r="N30" i="1"/>
  <c r="E31" i="1"/>
  <c r="F31" i="1"/>
  <c r="G31" i="1"/>
  <c r="H31" i="1"/>
  <c r="I31" i="1"/>
  <c r="J31" i="1"/>
  <c r="K31" i="1"/>
  <c r="L31" i="1"/>
  <c r="M31" i="1"/>
  <c r="N31" i="1"/>
  <c r="E42" i="1"/>
  <c r="E20" i="1"/>
  <c r="E21" i="1"/>
  <c r="E22" i="1"/>
  <c r="E23" i="1"/>
  <c r="E24" i="1"/>
  <c r="E27" i="1"/>
  <c r="E32" i="1"/>
  <c r="E45" i="1"/>
  <c r="F22" i="1"/>
  <c r="G22" i="1"/>
  <c r="H22" i="1"/>
  <c r="I22" i="1"/>
  <c r="J22" i="1"/>
  <c r="K22" i="1"/>
  <c r="L22" i="1"/>
  <c r="M22" i="1"/>
  <c r="N22" i="1"/>
  <c r="F23" i="1"/>
  <c r="G23" i="1"/>
  <c r="H23" i="1"/>
  <c r="I23" i="1"/>
  <c r="J23" i="1"/>
  <c r="K23" i="1"/>
  <c r="L23" i="1"/>
  <c r="M23" i="1"/>
  <c r="N23" i="1"/>
  <c r="F42" i="1"/>
  <c r="F20" i="1"/>
  <c r="F21" i="1"/>
  <c r="F24" i="1"/>
  <c r="F27" i="1"/>
  <c r="F32" i="1"/>
  <c r="F45" i="1"/>
  <c r="G42" i="1"/>
  <c r="G20" i="1"/>
  <c r="G21" i="1"/>
  <c r="G24" i="1"/>
  <c r="G27" i="1"/>
  <c r="G32" i="1"/>
  <c r="G45" i="1"/>
  <c r="H42" i="1"/>
  <c r="H20" i="1"/>
  <c r="H21" i="1"/>
  <c r="H24" i="1"/>
  <c r="H27" i="1"/>
  <c r="H32" i="1"/>
  <c r="I42" i="1"/>
  <c r="I20" i="1"/>
  <c r="I21" i="1"/>
  <c r="I24" i="1"/>
  <c r="I27" i="1"/>
  <c r="I32" i="1"/>
  <c r="I45" i="1"/>
  <c r="J42" i="1"/>
  <c r="J20" i="1"/>
  <c r="J21" i="1"/>
  <c r="J24" i="1"/>
  <c r="J27" i="1"/>
  <c r="J32" i="1"/>
  <c r="K42" i="1"/>
  <c r="K20" i="1"/>
  <c r="K21" i="1"/>
  <c r="K24" i="1"/>
  <c r="K27" i="1"/>
  <c r="K32" i="1"/>
  <c r="L42" i="1"/>
  <c r="L20" i="1"/>
  <c r="L21" i="1"/>
  <c r="L24" i="1"/>
  <c r="L27" i="1"/>
  <c r="L32" i="1"/>
  <c r="L45" i="1"/>
  <c r="M42" i="1"/>
  <c r="M20" i="1"/>
  <c r="M21" i="1"/>
  <c r="M24" i="1"/>
  <c r="M27" i="1"/>
  <c r="M32" i="1"/>
  <c r="M45" i="1"/>
  <c r="N35" i="1"/>
  <c r="N36" i="1"/>
  <c r="N37" i="1"/>
  <c r="N40" i="1"/>
  <c r="N41" i="1"/>
  <c r="N42" i="1"/>
  <c r="N27" i="1"/>
  <c r="N32" i="1"/>
  <c r="N20" i="1"/>
  <c r="N21" i="1"/>
  <c r="N8" i="1"/>
  <c r="N7" i="1"/>
  <c r="N6" i="1"/>
  <c r="N5" i="1"/>
  <c r="N4" i="1"/>
  <c r="B34" i="1"/>
  <c r="B44" i="1"/>
  <c r="B18" i="1"/>
  <c r="B26" i="1"/>
  <c r="S5" i="1"/>
  <c r="C3" i="1"/>
  <c r="H45" i="1"/>
  <c r="J45" i="1"/>
  <c r="K45" i="1"/>
  <c r="N24" i="1"/>
  <c r="B24" i="1"/>
  <c r="B45" i="1"/>
  <c r="N45" i="1"/>
  <c r="C34" i="1"/>
  <c r="C44" i="1"/>
  <c r="C18" i="1"/>
  <c r="C26" i="1"/>
  <c r="S6" i="1"/>
  <c r="D3" i="1"/>
  <c r="D34" i="1"/>
  <c r="D44" i="1"/>
  <c r="D18" i="1"/>
  <c r="D26" i="1"/>
  <c r="S7" i="1"/>
  <c r="E3" i="1"/>
  <c r="E34" i="1"/>
  <c r="E44" i="1"/>
  <c r="E18" i="1"/>
  <c r="E26" i="1"/>
  <c r="S8" i="1"/>
  <c r="F3" i="1"/>
  <c r="F34" i="1"/>
  <c r="F44" i="1"/>
  <c r="F18" i="1"/>
  <c r="F26" i="1"/>
  <c r="S9" i="1"/>
  <c r="G3" i="1"/>
  <c r="G34" i="1"/>
  <c r="G44" i="1"/>
  <c r="G18" i="1"/>
  <c r="G26" i="1"/>
  <c r="S10" i="1"/>
  <c r="H3" i="1"/>
  <c r="H34" i="1"/>
  <c r="H44" i="1"/>
  <c r="H18" i="1"/>
  <c r="H26" i="1"/>
  <c r="S11" i="1"/>
  <c r="I3" i="1"/>
  <c r="I34" i="1"/>
  <c r="I44" i="1"/>
  <c r="I18" i="1"/>
  <c r="I26" i="1"/>
  <c r="S12" i="1"/>
  <c r="J3" i="1"/>
  <c r="J34" i="1"/>
  <c r="J44" i="1"/>
  <c r="J18" i="1"/>
  <c r="J26" i="1"/>
  <c r="S13" i="1"/>
  <c r="K3" i="1"/>
  <c r="K34" i="1"/>
  <c r="K44" i="1"/>
  <c r="K18" i="1"/>
  <c r="K26" i="1"/>
  <c r="S14" i="1"/>
  <c r="M3" i="1"/>
  <c r="L3" i="1"/>
  <c r="L34" i="1"/>
  <c r="L44" i="1"/>
  <c r="M34" i="1"/>
  <c r="M44" i="1"/>
  <c r="L18" i="1"/>
  <c r="L26" i="1"/>
  <c r="M18" i="1"/>
  <c r="M26" i="1"/>
</calcChain>
</file>

<file path=xl/sharedStrings.xml><?xml version="1.0" encoding="utf-8"?>
<sst xmlns="http://schemas.openxmlformats.org/spreadsheetml/2006/main" count="45" uniqueCount="26">
  <si>
    <t xml:space="preserve"> One Scoop</t>
  </si>
  <si>
    <t xml:space="preserve"> Two Scoop</t>
  </si>
  <si>
    <t xml:space="preserve"> Small Sundae</t>
  </si>
  <si>
    <t xml:space="preserve"> Large Sundae</t>
  </si>
  <si>
    <t xml:space="preserve"> Milkshake</t>
  </si>
  <si>
    <t>Annual Total</t>
  </si>
  <si>
    <t>Units Sold</t>
  </si>
  <si>
    <t>Price</t>
  </si>
  <si>
    <t>Per Unit</t>
  </si>
  <si>
    <t>Cost</t>
  </si>
  <si>
    <t>Financial Projection</t>
  </si>
  <si>
    <t>Revenues:</t>
  </si>
  <si>
    <t>Costs of Good Sold:</t>
  </si>
  <si>
    <t>Total Revenue</t>
  </si>
  <si>
    <t>Total COGs</t>
  </si>
  <si>
    <t>Rent</t>
  </si>
  <si>
    <t>Insurance</t>
  </si>
  <si>
    <t>Bookkeeper</t>
  </si>
  <si>
    <t>Maintenance</t>
  </si>
  <si>
    <t>Other Costs</t>
  </si>
  <si>
    <t>Total Other Costs</t>
  </si>
  <si>
    <t>Profit before Taxes and Owner Compensation</t>
  </si>
  <si>
    <t>Utilities</t>
  </si>
  <si>
    <t>Advertising</t>
  </si>
  <si>
    <t xml:space="preserve">Enter values in the yellow-shaded cells ONLY.    Non-shaded cells calculates pro forma projections using the data you enter.  </t>
  </si>
  <si>
    <t xml:space="preserve">           You can change the values in the yellow-shaded cells if you want to test new assumptions and create new pro-forma projections.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</si>
</sst>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164" formatCode="_(&quot;$&quot;* #,##0.00_);_(&quot;$&quot;* \(#,##0.00\);_(&quot;$&quot;* &quot;-&quot;??_);_(@_)"/>
    <numFmt numFmtId="165" formatCode="&quot;$&quot;#,##0.00"/>
    <numFmt numFmtId="166" formatCode="mmm"/>
    <numFmt numFmtId="167" formatCode="_(&quot;$&quot;* #,##0_);_(&quot;$&quot;* \(#,##0\);_(&quot;$&quot;* &quot;-&quot;??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6" fontId="0" fillId="0" borderId="0" xfId="0" applyNumberFormat="1"/>
    <xf numFmtId="6" fontId="0" fillId="0" borderId="0" xfId="0" applyNumberFormat="1" applyFill="1"/>
    <xf numFmtId="0" fontId="0" fillId="0" borderId="0" xfId="0" applyBorder="1"/>
    <xf numFmtId="0" fontId="5" fillId="4" borderId="3" xfId="0" applyFont="1" applyFill="1" applyBorder="1"/>
    <xf numFmtId="0" fontId="1" fillId="4" borderId="4" xfId="0" applyFont="1" applyFill="1" applyBorder="1"/>
    <xf numFmtId="0" fontId="1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0" fillId="4" borderId="4" xfId="0" applyFill="1" applyBorder="1"/>
    <xf numFmtId="0" fontId="0" fillId="4" borderId="2" xfId="0" applyFill="1" applyBorder="1"/>
    <xf numFmtId="3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137" applyFont="1" applyFill="1" applyBorder="1" applyAlignment="1" applyProtection="1">
      <alignment horizontal="center"/>
      <protection locked="0"/>
    </xf>
    <xf numFmtId="14" fontId="0" fillId="0" borderId="0" xfId="0" applyNumberFormat="1"/>
    <xf numFmtId="3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1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3" fontId="0" fillId="3" borderId="7" xfId="0" applyNumberForma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164" fontId="0" fillId="3" borderId="6" xfId="137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1" fillId="0" borderId="6" xfId="0" applyFont="1" applyBorder="1" applyAlignment="1">
      <alignment horizontal="right"/>
    </xf>
    <xf numFmtId="165" fontId="0" fillId="0" borderId="0" xfId="0" applyNumberFormat="1" applyFill="1" applyAlignment="1">
      <alignment horizont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7" fontId="0" fillId="5" borderId="5" xfId="137" applyNumberFormat="1" applyFont="1" applyFill="1" applyBorder="1"/>
    <xf numFmtId="167" fontId="0" fillId="5" borderId="1" xfId="137" applyNumberFormat="1" applyFont="1" applyFill="1" applyBorder="1"/>
    <xf numFmtId="167" fontId="1" fillId="0" borderId="7" xfId="137" applyNumberFormat="1" applyFont="1" applyBorder="1" applyAlignment="1">
      <alignment horizontal="right" vertical="center"/>
    </xf>
    <xf numFmtId="167" fontId="1" fillId="0" borderId="6" xfId="137" applyNumberFormat="1" applyFont="1" applyFill="1" applyBorder="1" applyAlignment="1">
      <alignment horizontal="right" vertical="center"/>
    </xf>
    <xf numFmtId="167" fontId="1" fillId="0" borderId="6" xfId="137" applyNumberFormat="1" applyFont="1" applyBorder="1" applyAlignment="1">
      <alignment horizontal="right" vertical="center"/>
    </xf>
    <xf numFmtId="167" fontId="0" fillId="3" borderId="11" xfId="137" applyNumberFormat="1" applyFont="1" applyFill="1" applyBorder="1" applyProtection="1">
      <protection locked="0"/>
    </xf>
    <xf numFmtId="167" fontId="0" fillId="3" borderId="10" xfId="137" applyNumberFormat="1" applyFont="1" applyFill="1" applyBorder="1" applyProtection="1">
      <protection locked="0"/>
    </xf>
    <xf numFmtId="167" fontId="0" fillId="0" borderId="1" xfId="0" applyNumberFormat="1" applyBorder="1" applyAlignment="1">
      <alignment horizontal="right" vertical="center"/>
    </xf>
    <xf numFmtId="167" fontId="0" fillId="0" borderId="1" xfId="0" applyNumberFormat="1" applyFill="1" applyBorder="1"/>
    <xf numFmtId="167" fontId="0" fillId="0" borderId="1" xfId="0" applyNumberFormat="1" applyBorder="1"/>
    <xf numFmtId="167" fontId="0" fillId="3" borderId="5" xfId="137" applyNumberFormat="1" applyFont="1" applyFill="1" applyBorder="1" applyProtection="1">
      <protection locked="0"/>
    </xf>
    <xf numFmtId="167" fontId="0" fillId="3" borderId="1" xfId="137" applyNumberFormat="1" applyFont="1" applyFill="1" applyBorder="1" applyProtection="1">
      <protection locked="0"/>
    </xf>
    <xf numFmtId="167" fontId="0" fillId="3" borderId="7" xfId="137" applyNumberFormat="1" applyFont="1" applyFill="1" applyBorder="1" applyProtection="1">
      <protection locked="0"/>
    </xf>
    <xf numFmtId="167" fontId="0" fillId="3" borderId="6" xfId="137" applyNumberFormat="1" applyFont="1" applyFill="1" applyBorder="1" applyProtection="1">
      <protection locked="0"/>
    </xf>
    <xf numFmtId="167" fontId="1" fillId="0" borderId="8" xfId="137" applyNumberFormat="1" applyFont="1" applyBorder="1"/>
    <xf numFmtId="167" fontId="1" fillId="0" borderId="7" xfId="137" applyNumberFormat="1" applyFont="1" applyBorder="1"/>
    <xf numFmtId="167" fontId="1" fillId="0" borderId="6" xfId="137" applyNumberFormat="1" applyFont="1" applyFill="1" applyBorder="1"/>
    <xf numFmtId="167" fontId="1" fillId="0" borderId="6" xfId="137" applyNumberFormat="1" applyFont="1" applyBorder="1"/>
    <xf numFmtId="167" fontId="1" fillId="0" borderId="12" xfId="137" applyNumberFormat="1" applyFont="1" applyBorder="1" applyAlignment="1">
      <alignment horizontal="right" vertical="center"/>
    </xf>
    <xf numFmtId="167" fontId="0" fillId="0" borderId="11" xfId="137" applyNumberFormat="1" applyFont="1" applyBorder="1"/>
    <xf numFmtId="167" fontId="0" fillId="0" borderId="10" xfId="137" applyNumberFormat="1" applyFont="1" applyFill="1" applyBorder="1"/>
    <xf numFmtId="167" fontId="0" fillId="0" borderId="10" xfId="137" applyNumberFormat="1" applyFont="1" applyBorder="1"/>
    <xf numFmtId="167" fontId="1" fillId="0" borderId="2" xfId="137" applyNumberFormat="1" applyFont="1" applyBorder="1" applyAlignment="1">
      <alignment horizontal="right" vertical="center"/>
    </xf>
    <xf numFmtId="167" fontId="0" fillId="0" borderId="5" xfId="137" applyNumberFormat="1" applyFont="1" applyBorder="1"/>
    <xf numFmtId="167" fontId="0" fillId="0" borderId="1" xfId="137" applyNumberFormat="1" applyFont="1" applyFill="1" applyBorder="1"/>
    <xf numFmtId="167" fontId="0" fillId="0" borderId="1" xfId="137" applyNumberFormat="1" applyFont="1" applyBorder="1"/>
    <xf numFmtId="167" fontId="1" fillId="0" borderId="8" xfId="137" applyNumberFormat="1" applyFont="1" applyBorder="1" applyAlignment="1">
      <alignment horizontal="right" vertical="center"/>
    </xf>
    <xf numFmtId="167" fontId="0" fillId="0" borderId="7" xfId="137" applyNumberFormat="1" applyFont="1" applyBorder="1"/>
    <xf numFmtId="167" fontId="0" fillId="0" borderId="6" xfId="137" applyNumberFormat="1" applyFont="1" applyFill="1" applyBorder="1"/>
    <xf numFmtId="167" fontId="0" fillId="0" borderId="6" xfId="137" applyNumberFormat="1" applyFont="1" applyBorder="1"/>
  </cellXfs>
  <cellStyles count="138">
    <cellStyle name="Currency" xfId="13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5"/>
  <sheetViews>
    <sheetView tabSelected="1" topLeftCell="A13" workbookViewId="0">
      <selection activeCell="B4" sqref="B4"/>
    </sheetView>
  </sheetViews>
  <sheetFormatPr baseColWidth="10" defaultColWidth="11.1640625" defaultRowHeight="16" x14ac:dyDescent="0.2"/>
  <cols>
    <col min="1" max="1" width="22.5" customWidth="1"/>
    <col min="2" max="13" width="10.5" customWidth="1"/>
    <col min="14" max="14" width="13" customWidth="1"/>
    <col min="19" max="19" width="0" hidden="1" customWidth="1"/>
  </cols>
  <sheetData>
    <row r="1" spans="1:19" x14ac:dyDescent="0.2">
      <c r="A1" s="11" t="s">
        <v>24</v>
      </c>
      <c r="B1" s="12"/>
      <c r="C1" s="12"/>
      <c r="D1" s="12"/>
      <c r="E1" s="12"/>
      <c r="F1" s="12"/>
      <c r="G1" s="12"/>
      <c r="H1" s="12"/>
      <c r="I1" s="13"/>
      <c r="J1" s="10"/>
      <c r="K1" s="10"/>
      <c r="L1" s="10"/>
      <c r="M1" s="10"/>
      <c r="N1" s="10"/>
    </row>
    <row r="2" spans="1:19" x14ac:dyDescent="0.2">
      <c r="A2" s="3"/>
      <c r="D2" s="14" t="s">
        <v>25</v>
      </c>
      <c r="E2" s="15"/>
      <c r="F2" s="15"/>
      <c r="G2" s="15"/>
      <c r="H2" s="15"/>
      <c r="I2" s="15"/>
      <c r="J2" s="15"/>
      <c r="K2" s="15"/>
      <c r="L2" s="16"/>
      <c r="M2" s="16"/>
      <c r="N2" s="17"/>
    </row>
    <row r="3" spans="1:19" ht="17" thickBot="1" x14ac:dyDescent="0.25">
      <c r="A3" s="27" t="s">
        <v>6</v>
      </c>
      <c r="B3" s="36">
        <f ca="1">$S$3</f>
        <v>42532</v>
      </c>
      <c r="C3" s="36">
        <f ca="1">$S$4</f>
        <v>42562</v>
      </c>
      <c r="D3" s="37">
        <f ca="1">$S$5</f>
        <v>42593</v>
      </c>
      <c r="E3" s="37">
        <f ca="1">$S$6</f>
        <v>42624</v>
      </c>
      <c r="F3" s="37">
        <f ca="1">$S$7</f>
        <v>42654</v>
      </c>
      <c r="G3" s="37">
        <f ca="1">$S$8</f>
        <v>42685</v>
      </c>
      <c r="H3" s="36">
        <f ca="1">$S$9</f>
        <v>42715</v>
      </c>
      <c r="I3" s="36">
        <f ca="1">$S$10</f>
        <v>42746</v>
      </c>
      <c r="J3" s="36">
        <f ca="1">$S$11</f>
        <v>42777</v>
      </c>
      <c r="K3" s="36">
        <f ca="1">$S$12</f>
        <v>42805</v>
      </c>
      <c r="L3" s="36">
        <f ca="1">$S$13</f>
        <v>42836</v>
      </c>
      <c r="M3" s="38">
        <f ca="1">$S$14</f>
        <v>42866</v>
      </c>
      <c r="N3" s="28" t="s">
        <v>5</v>
      </c>
      <c r="S3" s="20">
        <f ca="1">TODAY()</f>
        <v>42532</v>
      </c>
    </row>
    <row r="4" spans="1:19" x14ac:dyDescent="0.2">
      <c r="A4" s="22" t="s">
        <v>0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6">
        <v>0</v>
      </c>
      <c r="N4" s="34">
        <f>SUM(B4:M4)</f>
        <v>0</v>
      </c>
      <c r="S4" s="20">
        <f ca="1">EDATE(S3,1)</f>
        <v>42562</v>
      </c>
    </row>
    <row r="5" spans="1:19" x14ac:dyDescent="0.2">
      <c r="A5" s="5" t="s">
        <v>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21">
        <v>0</v>
      </c>
      <c r="N5" s="35">
        <f t="shared" ref="N5:N8" si="0">SUM(B5:M5)</f>
        <v>0</v>
      </c>
      <c r="S5" s="20">
        <f t="shared" ref="S5:S14" ca="1" si="1">EDATE(S4,1)</f>
        <v>42593</v>
      </c>
    </row>
    <row r="6" spans="1:19" x14ac:dyDescent="0.2">
      <c r="A6" s="5" t="s">
        <v>2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21">
        <v>0</v>
      </c>
      <c r="N6" s="35">
        <f t="shared" si="0"/>
        <v>0</v>
      </c>
      <c r="S6" s="20">
        <f t="shared" ca="1" si="1"/>
        <v>42624</v>
      </c>
    </row>
    <row r="7" spans="1:19" x14ac:dyDescent="0.2">
      <c r="A7" s="5" t="s">
        <v>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21">
        <v>0</v>
      </c>
      <c r="N7" s="35">
        <f t="shared" si="0"/>
        <v>0</v>
      </c>
      <c r="S7" s="20">
        <f t="shared" ca="1" si="1"/>
        <v>42654</v>
      </c>
    </row>
    <row r="8" spans="1:19" x14ac:dyDescent="0.2">
      <c r="A8" s="5" t="s">
        <v>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21">
        <v>0</v>
      </c>
      <c r="N8" s="35">
        <f t="shared" si="0"/>
        <v>0</v>
      </c>
      <c r="S8" s="20">
        <f t="shared" ca="1" si="1"/>
        <v>42685</v>
      </c>
    </row>
    <row r="9" spans="1:19" x14ac:dyDescent="0.2">
      <c r="A9" s="2"/>
      <c r="D9" s="4"/>
      <c r="E9" s="4"/>
      <c r="F9" s="4"/>
      <c r="G9" s="4"/>
      <c r="S9" s="20">
        <f t="shared" ca="1" si="1"/>
        <v>42715</v>
      </c>
    </row>
    <row r="10" spans="1:19" ht="17" thickBot="1" x14ac:dyDescent="0.25">
      <c r="A10" s="27" t="s">
        <v>8</v>
      </c>
      <c r="B10" s="30" t="s">
        <v>7</v>
      </c>
      <c r="C10" s="30" t="s">
        <v>9</v>
      </c>
      <c r="E10" s="4"/>
      <c r="F10" s="4"/>
      <c r="G10" s="4"/>
      <c r="S10" s="20">
        <f t="shared" ca="1" si="1"/>
        <v>42746</v>
      </c>
    </row>
    <row r="11" spans="1:19" x14ac:dyDescent="0.2">
      <c r="A11" s="22" t="s">
        <v>0</v>
      </c>
      <c r="B11" s="29">
        <v>0</v>
      </c>
      <c r="C11" s="29">
        <v>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"/>
      <c r="S11" s="20">
        <f t="shared" ca="1" si="1"/>
        <v>42777</v>
      </c>
    </row>
    <row r="12" spans="1:19" x14ac:dyDescent="0.2">
      <c r="A12" s="5" t="s">
        <v>1</v>
      </c>
      <c r="B12" s="19">
        <v>0</v>
      </c>
      <c r="C12" s="19">
        <v>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"/>
      <c r="S12" s="20">
        <f t="shared" ca="1" si="1"/>
        <v>42805</v>
      </c>
    </row>
    <row r="13" spans="1:19" x14ac:dyDescent="0.2">
      <c r="A13" s="5" t="s">
        <v>2</v>
      </c>
      <c r="B13" s="19">
        <v>0</v>
      </c>
      <c r="C13" s="19">
        <v>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4"/>
      <c r="S13" s="20">
        <f t="shared" ca="1" si="1"/>
        <v>42836</v>
      </c>
    </row>
    <row r="14" spans="1:19" x14ac:dyDescent="0.2">
      <c r="A14" s="5" t="s">
        <v>3</v>
      </c>
      <c r="B14" s="19">
        <v>0</v>
      </c>
      <c r="C14" s="19">
        <v>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"/>
      <c r="S14" s="20">
        <f t="shared" ca="1" si="1"/>
        <v>42866</v>
      </c>
    </row>
    <row r="15" spans="1:19" x14ac:dyDescent="0.2">
      <c r="A15" s="5" t="s">
        <v>4</v>
      </c>
      <c r="B15" s="19">
        <v>0</v>
      </c>
      <c r="C15" s="19">
        <v>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"/>
      <c r="S15" s="20"/>
    </row>
    <row r="16" spans="1:19" x14ac:dyDescent="0.2">
      <c r="D16" s="4"/>
      <c r="E16" s="4"/>
      <c r="F16" s="4"/>
      <c r="G16" s="4"/>
      <c r="S16" s="20"/>
    </row>
    <row r="17" spans="1:19" x14ac:dyDescent="0.2">
      <c r="A17" s="1" t="s">
        <v>10</v>
      </c>
      <c r="S17" s="20"/>
    </row>
    <row r="18" spans="1:19" ht="17" thickBot="1" x14ac:dyDescent="0.25">
      <c r="A18" s="23" t="s">
        <v>11</v>
      </c>
      <c r="B18" s="36">
        <f ca="1">B3</f>
        <v>42532</v>
      </c>
      <c r="C18" s="36">
        <f t="shared" ref="C18:M18" ca="1" si="2">C3</f>
        <v>42562</v>
      </c>
      <c r="D18" s="36">
        <f t="shared" ca="1" si="2"/>
        <v>42593</v>
      </c>
      <c r="E18" s="37">
        <f t="shared" ca="1" si="2"/>
        <v>42624</v>
      </c>
      <c r="F18" s="37">
        <f t="shared" ca="1" si="2"/>
        <v>42654</v>
      </c>
      <c r="G18" s="37">
        <f t="shared" ca="1" si="2"/>
        <v>42685</v>
      </c>
      <c r="H18" s="36">
        <f t="shared" ca="1" si="2"/>
        <v>42715</v>
      </c>
      <c r="I18" s="36">
        <f t="shared" ca="1" si="2"/>
        <v>42746</v>
      </c>
      <c r="J18" s="36">
        <f t="shared" ca="1" si="2"/>
        <v>42777</v>
      </c>
      <c r="K18" s="36">
        <f t="shared" ca="1" si="2"/>
        <v>42805</v>
      </c>
      <c r="L18" s="36">
        <f t="shared" ca="1" si="2"/>
        <v>42836</v>
      </c>
      <c r="M18" s="38">
        <f t="shared" ca="1" si="2"/>
        <v>42866</v>
      </c>
      <c r="N18" s="28" t="s">
        <v>5</v>
      </c>
      <c r="S18" s="20"/>
    </row>
    <row r="19" spans="1:19" x14ac:dyDescent="0.2">
      <c r="A19" s="22" t="s">
        <v>0</v>
      </c>
      <c r="B19" s="70">
        <f>$B$11*B4</f>
        <v>0</v>
      </c>
      <c r="C19" s="70">
        <f t="shared" ref="C19:D19" si="3">$B$11*C4</f>
        <v>0</v>
      </c>
      <c r="D19" s="70">
        <f t="shared" si="3"/>
        <v>0</v>
      </c>
      <c r="E19" s="69">
        <f>$B$11*E4</f>
        <v>0</v>
      </c>
      <c r="F19" s="69">
        <f t="shared" ref="F19:M19" si="4">$B$11*F4</f>
        <v>0</v>
      </c>
      <c r="G19" s="69">
        <f t="shared" si="4"/>
        <v>0</v>
      </c>
      <c r="H19" s="70">
        <f t="shared" si="4"/>
        <v>0</v>
      </c>
      <c r="I19" s="70">
        <f t="shared" si="4"/>
        <v>0</v>
      </c>
      <c r="J19" s="70">
        <f t="shared" si="4"/>
        <v>0</v>
      </c>
      <c r="K19" s="70">
        <f t="shared" si="4"/>
        <v>0</v>
      </c>
      <c r="L19" s="70">
        <f t="shared" si="4"/>
        <v>0</v>
      </c>
      <c r="M19" s="68">
        <f t="shared" si="4"/>
        <v>0</v>
      </c>
      <c r="N19" s="67">
        <f t="shared" ref="N19:N23" si="5">SUM(B19:M19)</f>
        <v>0</v>
      </c>
      <c r="S19" s="20"/>
    </row>
    <row r="20" spans="1:19" x14ac:dyDescent="0.2">
      <c r="A20" s="5" t="s">
        <v>1</v>
      </c>
      <c r="B20" s="66">
        <f>$B$12*B5</f>
        <v>0</v>
      </c>
      <c r="C20" s="66">
        <f t="shared" ref="C20:M20" si="6">$B$12*C5</f>
        <v>0</v>
      </c>
      <c r="D20" s="66">
        <f t="shared" si="6"/>
        <v>0</v>
      </c>
      <c r="E20" s="65">
        <f t="shared" si="6"/>
        <v>0</v>
      </c>
      <c r="F20" s="65">
        <f t="shared" si="6"/>
        <v>0</v>
      </c>
      <c r="G20" s="65">
        <f t="shared" si="6"/>
        <v>0</v>
      </c>
      <c r="H20" s="66">
        <f t="shared" si="6"/>
        <v>0</v>
      </c>
      <c r="I20" s="66">
        <f t="shared" si="6"/>
        <v>0</v>
      </c>
      <c r="J20" s="66">
        <f t="shared" si="6"/>
        <v>0</v>
      </c>
      <c r="K20" s="66">
        <f t="shared" si="6"/>
        <v>0</v>
      </c>
      <c r="L20" s="66">
        <f t="shared" si="6"/>
        <v>0</v>
      </c>
      <c r="M20" s="64">
        <f t="shared" si="6"/>
        <v>0</v>
      </c>
      <c r="N20" s="63">
        <f t="shared" si="5"/>
        <v>0</v>
      </c>
      <c r="S20" s="20"/>
    </row>
    <row r="21" spans="1:19" x14ac:dyDescent="0.2">
      <c r="A21" s="5" t="s">
        <v>2</v>
      </c>
      <c r="B21" s="66">
        <f>$B$13*B6</f>
        <v>0</v>
      </c>
      <c r="C21" s="66">
        <f t="shared" ref="C21:M21" si="7">$B$13*C6</f>
        <v>0</v>
      </c>
      <c r="D21" s="66">
        <f t="shared" si="7"/>
        <v>0</v>
      </c>
      <c r="E21" s="65">
        <f t="shared" si="7"/>
        <v>0</v>
      </c>
      <c r="F21" s="65">
        <f t="shared" si="7"/>
        <v>0</v>
      </c>
      <c r="G21" s="65">
        <f t="shared" si="7"/>
        <v>0</v>
      </c>
      <c r="H21" s="66">
        <f t="shared" si="7"/>
        <v>0</v>
      </c>
      <c r="I21" s="66">
        <f t="shared" si="7"/>
        <v>0</v>
      </c>
      <c r="J21" s="66">
        <f t="shared" si="7"/>
        <v>0</v>
      </c>
      <c r="K21" s="66">
        <f t="shared" si="7"/>
        <v>0</v>
      </c>
      <c r="L21" s="66">
        <f t="shared" si="7"/>
        <v>0</v>
      </c>
      <c r="M21" s="64">
        <f t="shared" si="7"/>
        <v>0</v>
      </c>
      <c r="N21" s="63">
        <f t="shared" si="5"/>
        <v>0</v>
      </c>
      <c r="S21" s="20"/>
    </row>
    <row r="22" spans="1:19" x14ac:dyDescent="0.2">
      <c r="A22" s="5" t="s">
        <v>3</v>
      </c>
      <c r="B22" s="66">
        <f>$B$14*B7</f>
        <v>0</v>
      </c>
      <c r="C22" s="66">
        <f t="shared" ref="C22:M22" si="8">$B$14*C7</f>
        <v>0</v>
      </c>
      <c r="D22" s="66">
        <f t="shared" si="8"/>
        <v>0</v>
      </c>
      <c r="E22" s="65">
        <f t="shared" si="8"/>
        <v>0</v>
      </c>
      <c r="F22" s="65">
        <f t="shared" si="8"/>
        <v>0</v>
      </c>
      <c r="G22" s="65">
        <f t="shared" si="8"/>
        <v>0</v>
      </c>
      <c r="H22" s="66">
        <f t="shared" si="8"/>
        <v>0</v>
      </c>
      <c r="I22" s="66">
        <f t="shared" si="8"/>
        <v>0</v>
      </c>
      <c r="J22" s="66">
        <f t="shared" si="8"/>
        <v>0</v>
      </c>
      <c r="K22" s="66">
        <f t="shared" si="8"/>
        <v>0</v>
      </c>
      <c r="L22" s="66">
        <f t="shared" si="8"/>
        <v>0</v>
      </c>
      <c r="M22" s="64">
        <f t="shared" si="8"/>
        <v>0</v>
      </c>
      <c r="N22" s="63">
        <f t="shared" si="5"/>
        <v>0</v>
      </c>
      <c r="S22" s="20"/>
    </row>
    <row r="23" spans="1:19" ht="17" thickBot="1" x14ac:dyDescent="0.25">
      <c r="A23" s="31" t="s">
        <v>4</v>
      </c>
      <c r="B23" s="62">
        <f>$B$15*B8</f>
        <v>0</v>
      </c>
      <c r="C23" s="62">
        <f t="shared" ref="C23:M23" si="9">$B$15*C8</f>
        <v>0</v>
      </c>
      <c r="D23" s="62">
        <f t="shared" si="9"/>
        <v>0</v>
      </c>
      <c r="E23" s="61">
        <f t="shared" si="9"/>
        <v>0</v>
      </c>
      <c r="F23" s="61">
        <f t="shared" si="9"/>
        <v>0</v>
      </c>
      <c r="G23" s="61">
        <f t="shared" si="9"/>
        <v>0</v>
      </c>
      <c r="H23" s="62">
        <f t="shared" si="9"/>
        <v>0</v>
      </c>
      <c r="I23" s="62">
        <f t="shared" si="9"/>
        <v>0</v>
      </c>
      <c r="J23" s="62">
        <f t="shared" si="9"/>
        <v>0</v>
      </c>
      <c r="K23" s="62">
        <f t="shared" si="9"/>
        <v>0</v>
      </c>
      <c r="L23" s="62">
        <f t="shared" si="9"/>
        <v>0</v>
      </c>
      <c r="M23" s="60">
        <f t="shared" si="9"/>
        <v>0</v>
      </c>
      <c r="N23" s="59">
        <f t="shared" si="5"/>
        <v>0</v>
      </c>
      <c r="S23" s="20"/>
    </row>
    <row r="24" spans="1:19" x14ac:dyDescent="0.2">
      <c r="A24" s="32" t="s">
        <v>13</v>
      </c>
      <c r="B24" s="58">
        <f>SUM(B19:B23)</f>
        <v>0</v>
      </c>
      <c r="C24" s="58">
        <f t="shared" ref="C24:N24" si="10">SUM(C19:C23)</f>
        <v>0</v>
      </c>
      <c r="D24" s="58">
        <f t="shared" si="10"/>
        <v>0</v>
      </c>
      <c r="E24" s="57">
        <f t="shared" si="10"/>
        <v>0</v>
      </c>
      <c r="F24" s="57">
        <f t="shared" si="10"/>
        <v>0</v>
      </c>
      <c r="G24" s="57">
        <f t="shared" si="10"/>
        <v>0</v>
      </c>
      <c r="H24" s="58">
        <f t="shared" si="10"/>
        <v>0</v>
      </c>
      <c r="I24" s="58">
        <f t="shared" si="10"/>
        <v>0</v>
      </c>
      <c r="J24" s="58">
        <f t="shared" si="10"/>
        <v>0</v>
      </c>
      <c r="K24" s="58">
        <f t="shared" si="10"/>
        <v>0</v>
      </c>
      <c r="L24" s="58">
        <f t="shared" si="10"/>
        <v>0</v>
      </c>
      <c r="M24" s="56">
        <f t="shared" si="10"/>
        <v>0</v>
      </c>
      <c r="N24" s="55">
        <f t="shared" si="10"/>
        <v>0</v>
      </c>
      <c r="S24" s="20"/>
    </row>
    <row r="25" spans="1:19" x14ac:dyDescent="0.2">
      <c r="E25" s="4"/>
      <c r="F25" s="4"/>
      <c r="G25" s="4"/>
    </row>
    <row r="26" spans="1:19" ht="17" thickBot="1" x14ac:dyDescent="0.25">
      <c r="A26" s="23" t="s">
        <v>12</v>
      </c>
      <c r="B26" s="39">
        <f ca="1">B3</f>
        <v>42532</v>
      </c>
      <c r="C26" s="39">
        <f t="shared" ref="C26:M26" ca="1" si="11">C3</f>
        <v>42562</v>
      </c>
      <c r="D26" s="39">
        <f t="shared" ca="1" si="11"/>
        <v>42593</v>
      </c>
      <c r="E26" s="39">
        <f t="shared" ca="1" si="11"/>
        <v>42624</v>
      </c>
      <c r="F26" s="39">
        <f t="shared" ca="1" si="11"/>
        <v>42654</v>
      </c>
      <c r="G26" s="39">
        <f t="shared" ca="1" si="11"/>
        <v>42685</v>
      </c>
      <c r="H26" s="39">
        <f t="shared" ca="1" si="11"/>
        <v>42715</v>
      </c>
      <c r="I26" s="39">
        <f t="shared" ca="1" si="11"/>
        <v>42746</v>
      </c>
      <c r="J26" s="39">
        <f t="shared" ca="1" si="11"/>
        <v>42777</v>
      </c>
      <c r="K26" s="39">
        <f t="shared" ca="1" si="11"/>
        <v>42805</v>
      </c>
      <c r="L26" s="39">
        <f t="shared" ca="1" si="11"/>
        <v>42836</v>
      </c>
      <c r="M26" s="40">
        <f t="shared" ca="1" si="11"/>
        <v>42866</v>
      </c>
      <c r="N26" s="24" t="s">
        <v>5</v>
      </c>
    </row>
    <row r="27" spans="1:19" x14ac:dyDescent="0.2">
      <c r="A27" s="22" t="s">
        <v>0</v>
      </c>
      <c r="B27" s="70">
        <f>$C$11*B4</f>
        <v>0</v>
      </c>
      <c r="C27" s="70">
        <f t="shared" ref="C27:M27" si="12">$C$11*C4</f>
        <v>0</v>
      </c>
      <c r="D27" s="70">
        <f t="shared" si="12"/>
        <v>0</v>
      </c>
      <c r="E27" s="69">
        <f t="shared" si="12"/>
        <v>0</v>
      </c>
      <c r="F27" s="69">
        <f t="shared" si="12"/>
        <v>0</v>
      </c>
      <c r="G27" s="69">
        <f t="shared" si="12"/>
        <v>0</v>
      </c>
      <c r="H27" s="70">
        <f t="shared" si="12"/>
        <v>0</v>
      </c>
      <c r="I27" s="70">
        <f t="shared" si="12"/>
        <v>0</v>
      </c>
      <c r="J27" s="70">
        <f t="shared" si="12"/>
        <v>0</v>
      </c>
      <c r="K27" s="70">
        <f t="shared" si="12"/>
        <v>0</v>
      </c>
      <c r="L27" s="70">
        <f t="shared" si="12"/>
        <v>0</v>
      </c>
      <c r="M27" s="68">
        <f t="shared" si="12"/>
        <v>0</v>
      </c>
      <c r="N27" s="67">
        <f t="shared" ref="N27:N31" si="13">SUM(B27:M27)</f>
        <v>0</v>
      </c>
    </row>
    <row r="28" spans="1:19" x14ac:dyDescent="0.2">
      <c r="A28" s="5" t="s">
        <v>1</v>
      </c>
      <c r="B28" s="66">
        <f>$C$12*B5</f>
        <v>0</v>
      </c>
      <c r="C28" s="66">
        <f t="shared" ref="C28:M28" si="14">$C$12*C5</f>
        <v>0</v>
      </c>
      <c r="D28" s="66">
        <f t="shared" si="14"/>
        <v>0</v>
      </c>
      <c r="E28" s="65">
        <f t="shared" si="14"/>
        <v>0</v>
      </c>
      <c r="F28" s="65">
        <f t="shared" si="14"/>
        <v>0</v>
      </c>
      <c r="G28" s="65">
        <f t="shared" si="14"/>
        <v>0</v>
      </c>
      <c r="H28" s="66">
        <f t="shared" si="14"/>
        <v>0</v>
      </c>
      <c r="I28" s="66">
        <f t="shared" si="14"/>
        <v>0</v>
      </c>
      <c r="J28" s="66">
        <f t="shared" si="14"/>
        <v>0</v>
      </c>
      <c r="K28" s="66">
        <f t="shared" si="14"/>
        <v>0</v>
      </c>
      <c r="L28" s="66">
        <f t="shared" si="14"/>
        <v>0</v>
      </c>
      <c r="M28" s="64">
        <f t="shared" si="14"/>
        <v>0</v>
      </c>
      <c r="N28" s="63">
        <f t="shared" si="13"/>
        <v>0</v>
      </c>
    </row>
    <row r="29" spans="1:19" x14ac:dyDescent="0.2">
      <c r="A29" s="5" t="s">
        <v>2</v>
      </c>
      <c r="B29" s="66">
        <f>$C$13*B6</f>
        <v>0</v>
      </c>
      <c r="C29" s="66">
        <f t="shared" ref="C29:M29" si="15">$C$13*C6</f>
        <v>0</v>
      </c>
      <c r="D29" s="66">
        <f t="shared" si="15"/>
        <v>0</v>
      </c>
      <c r="E29" s="65">
        <f t="shared" si="15"/>
        <v>0</v>
      </c>
      <c r="F29" s="65">
        <f t="shared" si="15"/>
        <v>0</v>
      </c>
      <c r="G29" s="65">
        <f t="shared" si="15"/>
        <v>0</v>
      </c>
      <c r="H29" s="66">
        <f t="shared" si="15"/>
        <v>0</v>
      </c>
      <c r="I29" s="66">
        <f t="shared" si="15"/>
        <v>0</v>
      </c>
      <c r="J29" s="66">
        <f t="shared" si="15"/>
        <v>0</v>
      </c>
      <c r="K29" s="66">
        <f t="shared" si="15"/>
        <v>0</v>
      </c>
      <c r="L29" s="66">
        <f t="shared" si="15"/>
        <v>0</v>
      </c>
      <c r="M29" s="64">
        <f t="shared" si="15"/>
        <v>0</v>
      </c>
      <c r="N29" s="63">
        <f t="shared" si="13"/>
        <v>0</v>
      </c>
    </row>
    <row r="30" spans="1:19" x14ac:dyDescent="0.2">
      <c r="A30" s="5" t="s">
        <v>3</v>
      </c>
      <c r="B30" s="66">
        <f>$C$14*B7</f>
        <v>0</v>
      </c>
      <c r="C30" s="66">
        <f t="shared" ref="C30:M30" si="16">$C$14*C7</f>
        <v>0</v>
      </c>
      <c r="D30" s="66">
        <f t="shared" si="16"/>
        <v>0</v>
      </c>
      <c r="E30" s="65">
        <f t="shared" si="16"/>
        <v>0</v>
      </c>
      <c r="F30" s="65">
        <f t="shared" si="16"/>
        <v>0</v>
      </c>
      <c r="G30" s="65">
        <f t="shared" si="16"/>
        <v>0</v>
      </c>
      <c r="H30" s="66">
        <f t="shared" si="16"/>
        <v>0</v>
      </c>
      <c r="I30" s="66">
        <f t="shared" si="16"/>
        <v>0</v>
      </c>
      <c r="J30" s="66">
        <f t="shared" si="16"/>
        <v>0</v>
      </c>
      <c r="K30" s="66">
        <f t="shared" si="16"/>
        <v>0</v>
      </c>
      <c r="L30" s="66">
        <f t="shared" si="16"/>
        <v>0</v>
      </c>
      <c r="M30" s="64">
        <f t="shared" si="16"/>
        <v>0</v>
      </c>
      <c r="N30" s="63">
        <f t="shared" si="13"/>
        <v>0</v>
      </c>
    </row>
    <row r="31" spans="1:19" ht="17" thickBot="1" x14ac:dyDescent="0.25">
      <c r="A31" s="31" t="s">
        <v>4</v>
      </c>
      <c r="B31" s="62">
        <f>$C$15*B8</f>
        <v>0</v>
      </c>
      <c r="C31" s="62">
        <f t="shared" ref="C31:M31" si="17">$C$15*C8</f>
        <v>0</v>
      </c>
      <c r="D31" s="62">
        <f t="shared" si="17"/>
        <v>0</v>
      </c>
      <c r="E31" s="61">
        <f t="shared" si="17"/>
        <v>0</v>
      </c>
      <c r="F31" s="61">
        <f t="shared" si="17"/>
        <v>0</v>
      </c>
      <c r="G31" s="61">
        <f t="shared" si="17"/>
        <v>0</v>
      </c>
      <c r="H31" s="62">
        <f t="shared" si="17"/>
        <v>0</v>
      </c>
      <c r="I31" s="62">
        <f t="shared" si="17"/>
        <v>0</v>
      </c>
      <c r="J31" s="62">
        <f t="shared" si="17"/>
        <v>0</v>
      </c>
      <c r="K31" s="62">
        <f t="shared" si="17"/>
        <v>0</v>
      </c>
      <c r="L31" s="62">
        <f t="shared" si="17"/>
        <v>0</v>
      </c>
      <c r="M31" s="60">
        <f t="shared" si="17"/>
        <v>0</v>
      </c>
      <c r="N31" s="59">
        <f t="shared" si="13"/>
        <v>0</v>
      </c>
    </row>
    <row r="32" spans="1:19" x14ac:dyDescent="0.2">
      <c r="A32" s="32" t="s">
        <v>14</v>
      </c>
      <c r="B32" s="58">
        <f>SUM(B27:B31)</f>
        <v>0</v>
      </c>
      <c r="C32" s="58">
        <f t="shared" ref="C32" si="18">SUM(C27:C31)</f>
        <v>0</v>
      </c>
      <c r="D32" s="58">
        <f t="shared" ref="D32" si="19">SUM(D27:D31)</f>
        <v>0</v>
      </c>
      <c r="E32" s="57">
        <f t="shared" ref="E32" si="20">SUM(E27:E31)</f>
        <v>0</v>
      </c>
      <c r="F32" s="57">
        <f t="shared" ref="F32" si="21">SUM(F27:F31)</f>
        <v>0</v>
      </c>
      <c r="G32" s="57">
        <f t="shared" ref="G32" si="22">SUM(G27:G31)</f>
        <v>0</v>
      </c>
      <c r="H32" s="58">
        <f t="shared" ref="H32" si="23">SUM(H27:H31)</f>
        <v>0</v>
      </c>
      <c r="I32" s="58">
        <f t="shared" ref="I32" si="24">SUM(I27:I31)</f>
        <v>0</v>
      </c>
      <c r="J32" s="58">
        <f t="shared" ref="J32" si="25">SUM(J27:J31)</f>
        <v>0</v>
      </c>
      <c r="K32" s="58">
        <f t="shared" ref="K32" si="26">SUM(K27:K31)</f>
        <v>0</v>
      </c>
      <c r="L32" s="58">
        <f t="shared" ref="L32" si="27">SUM(L27:L31)</f>
        <v>0</v>
      </c>
      <c r="M32" s="56">
        <f t="shared" ref="M32" si="28">SUM(M27:M31)</f>
        <v>0</v>
      </c>
      <c r="N32" s="55">
        <f t="shared" ref="N32" si="29">SUM(N27:N31)</f>
        <v>0</v>
      </c>
    </row>
    <row r="33" spans="1:14" x14ac:dyDescent="0.2">
      <c r="E33" s="4"/>
      <c r="F33" s="4"/>
      <c r="G33" s="4"/>
    </row>
    <row r="34" spans="1:14" ht="17" thickBot="1" x14ac:dyDescent="0.25">
      <c r="A34" s="23" t="s">
        <v>19</v>
      </c>
      <c r="B34" s="39">
        <f ca="1">B3</f>
        <v>42532</v>
      </c>
      <c r="C34" s="39">
        <f t="shared" ref="C34:M34" ca="1" si="30">C3</f>
        <v>42562</v>
      </c>
      <c r="D34" s="39">
        <f t="shared" ca="1" si="30"/>
        <v>42593</v>
      </c>
      <c r="E34" s="39">
        <f t="shared" ca="1" si="30"/>
        <v>42624</v>
      </c>
      <c r="F34" s="39">
        <f t="shared" ca="1" si="30"/>
        <v>42654</v>
      </c>
      <c r="G34" s="39">
        <f t="shared" ca="1" si="30"/>
        <v>42685</v>
      </c>
      <c r="H34" s="39">
        <f t="shared" ca="1" si="30"/>
        <v>42715</v>
      </c>
      <c r="I34" s="39">
        <f t="shared" ca="1" si="30"/>
        <v>42746</v>
      </c>
      <c r="J34" s="39">
        <f t="shared" ca="1" si="30"/>
        <v>42777</v>
      </c>
      <c r="K34" s="39">
        <f t="shared" ca="1" si="30"/>
        <v>42805</v>
      </c>
      <c r="L34" s="39">
        <f t="shared" ca="1" si="30"/>
        <v>42836</v>
      </c>
      <c r="M34" s="40">
        <f t="shared" ca="1" si="30"/>
        <v>42866</v>
      </c>
      <c r="N34" s="24" t="s">
        <v>5</v>
      </c>
    </row>
    <row r="35" spans="1:14" x14ac:dyDescent="0.2">
      <c r="A35" s="22" t="s">
        <v>15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3">
        <v>0</v>
      </c>
      <c r="N35" s="67">
        <f t="shared" ref="N35:N41" si="31">SUM(B35:M35)</f>
        <v>0</v>
      </c>
    </row>
    <row r="36" spans="1:14" x14ac:dyDescent="0.2">
      <c r="A36" s="5" t="s">
        <v>16</v>
      </c>
      <c r="B36" s="52">
        <v>0</v>
      </c>
      <c r="C36" s="42"/>
      <c r="D36" s="42"/>
      <c r="E36" s="52">
        <v>0</v>
      </c>
      <c r="F36" s="42"/>
      <c r="G36" s="42"/>
      <c r="H36" s="52">
        <v>0</v>
      </c>
      <c r="I36" s="42"/>
      <c r="J36" s="42"/>
      <c r="K36" s="52">
        <v>0</v>
      </c>
      <c r="L36" s="42"/>
      <c r="M36" s="41"/>
      <c r="N36" s="63">
        <f t="shared" si="31"/>
        <v>0</v>
      </c>
    </row>
    <row r="37" spans="1:14" x14ac:dyDescent="0.2">
      <c r="A37" s="5" t="s">
        <v>17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1">
        <v>0</v>
      </c>
      <c r="N37" s="63">
        <f t="shared" si="31"/>
        <v>0</v>
      </c>
    </row>
    <row r="38" spans="1:14" x14ac:dyDescent="0.2">
      <c r="A38" s="5"/>
      <c r="B38" s="50"/>
      <c r="C38" s="50"/>
      <c r="D38" s="50"/>
      <c r="E38" s="49"/>
      <c r="F38" s="49"/>
      <c r="G38" s="49"/>
      <c r="H38" s="50"/>
      <c r="I38" s="50"/>
      <c r="J38" s="50"/>
      <c r="K38" s="50"/>
      <c r="L38" s="50"/>
      <c r="M38" s="50"/>
      <c r="N38" s="48"/>
    </row>
    <row r="39" spans="1:14" x14ac:dyDescent="0.2">
      <c r="A39" s="5" t="s">
        <v>23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1">
        <v>0</v>
      </c>
      <c r="N39" s="63">
        <f t="shared" si="31"/>
        <v>0</v>
      </c>
    </row>
    <row r="40" spans="1:14" x14ac:dyDescent="0.2">
      <c r="A40" s="5" t="s">
        <v>22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1">
        <v>0</v>
      </c>
      <c r="N40" s="63">
        <f t="shared" si="31"/>
        <v>0</v>
      </c>
    </row>
    <row r="41" spans="1:14" ht="17" thickBot="1" x14ac:dyDescent="0.25">
      <c r="A41" s="31" t="s">
        <v>18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6">
        <v>0</v>
      </c>
      <c r="N41" s="59">
        <f t="shared" si="31"/>
        <v>0</v>
      </c>
    </row>
    <row r="42" spans="1:14" x14ac:dyDescent="0.2">
      <c r="A42" s="6" t="s">
        <v>20</v>
      </c>
      <c r="B42" s="58">
        <f>SUM(B35:B41)</f>
        <v>0</v>
      </c>
      <c r="C42" s="58">
        <f t="shared" ref="C42:N42" si="32">SUM(C35:C41)</f>
        <v>0</v>
      </c>
      <c r="D42" s="58">
        <f t="shared" si="32"/>
        <v>0</v>
      </c>
      <c r="E42" s="57">
        <f t="shared" si="32"/>
        <v>0</v>
      </c>
      <c r="F42" s="57">
        <f t="shared" si="32"/>
        <v>0</v>
      </c>
      <c r="G42" s="57">
        <f t="shared" si="32"/>
        <v>0</v>
      </c>
      <c r="H42" s="58">
        <f t="shared" si="32"/>
        <v>0</v>
      </c>
      <c r="I42" s="58">
        <f t="shared" si="32"/>
        <v>0</v>
      </c>
      <c r="J42" s="58">
        <f t="shared" si="32"/>
        <v>0</v>
      </c>
      <c r="K42" s="58">
        <f t="shared" si="32"/>
        <v>0</v>
      </c>
      <c r="L42" s="58">
        <f t="shared" si="32"/>
        <v>0</v>
      </c>
      <c r="M42" s="56">
        <f t="shared" si="32"/>
        <v>0</v>
      </c>
      <c r="N42" s="55">
        <f t="shared" si="32"/>
        <v>0</v>
      </c>
    </row>
    <row r="43" spans="1:14" x14ac:dyDescent="0.2">
      <c r="A43" s="6"/>
      <c r="B43" s="8"/>
      <c r="C43" s="8"/>
      <c r="D43" s="8"/>
      <c r="E43" s="9"/>
      <c r="F43" s="9"/>
      <c r="G43" s="9"/>
      <c r="H43" s="8"/>
      <c r="I43" s="8"/>
      <c r="J43" s="8"/>
      <c r="K43" s="8"/>
      <c r="L43" s="8"/>
      <c r="M43" s="8"/>
      <c r="N43" s="8"/>
    </row>
    <row r="44" spans="1:14" ht="17" thickBot="1" x14ac:dyDescent="0.25">
      <c r="B44" s="39">
        <f ca="1">B3</f>
        <v>42532</v>
      </c>
      <c r="C44" s="39">
        <f t="shared" ref="C44:M44" ca="1" si="33">C3</f>
        <v>42562</v>
      </c>
      <c r="D44" s="39">
        <f t="shared" ca="1" si="33"/>
        <v>42593</v>
      </c>
      <c r="E44" s="39">
        <f t="shared" ca="1" si="33"/>
        <v>42624</v>
      </c>
      <c r="F44" s="39">
        <f t="shared" ca="1" si="33"/>
        <v>42654</v>
      </c>
      <c r="G44" s="39">
        <f t="shared" ca="1" si="33"/>
        <v>42685</v>
      </c>
      <c r="H44" s="39">
        <f t="shared" ca="1" si="33"/>
        <v>42715</v>
      </c>
      <c r="I44" s="39">
        <f t="shared" ca="1" si="33"/>
        <v>42746</v>
      </c>
      <c r="J44" s="39">
        <f t="shared" ca="1" si="33"/>
        <v>42777</v>
      </c>
      <c r="K44" s="39">
        <f t="shared" ca="1" si="33"/>
        <v>42805</v>
      </c>
      <c r="L44" s="39">
        <f t="shared" ca="1" si="33"/>
        <v>42836</v>
      </c>
      <c r="M44" s="40">
        <f t="shared" ca="1" si="33"/>
        <v>42866</v>
      </c>
      <c r="N44" s="24" t="s">
        <v>5</v>
      </c>
    </row>
    <row r="45" spans="1:14" ht="32" x14ac:dyDescent="0.2">
      <c r="A45" s="7" t="s">
        <v>21</v>
      </c>
      <c r="B45" s="45">
        <f>B24-B32-B42</f>
        <v>0</v>
      </c>
      <c r="C45" s="45">
        <f t="shared" ref="C45:M45" si="34">C24-C32-C42</f>
        <v>0</v>
      </c>
      <c r="D45" s="45">
        <f t="shared" si="34"/>
        <v>0</v>
      </c>
      <c r="E45" s="44">
        <f t="shared" si="34"/>
        <v>0</v>
      </c>
      <c r="F45" s="44">
        <f t="shared" si="34"/>
        <v>0</v>
      </c>
      <c r="G45" s="44">
        <f t="shared" si="34"/>
        <v>0</v>
      </c>
      <c r="H45" s="45">
        <f t="shared" si="34"/>
        <v>0</v>
      </c>
      <c r="I45" s="45">
        <f t="shared" si="34"/>
        <v>0</v>
      </c>
      <c r="J45" s="45">
        <f t="shared" si="34"/>
        <v>0</v>
      </c>
      <c r="K45" s="45">
        <f t="shared" si="34"/>
        <v>0</v>
      </c>
      <c r="L45" s="45">
        <f t="shared" si="34"/>
        <v>0</v>
      </c>
      <c r="M45" s="43">
        <f t="shared" si="34"/>
        <v>0</v>
      </c>
      <c r="N45" s="67">
        <f t="shared" ref="N45" si="35">SUM(B45:M45)</f>
        <v>0</v>
      </c>
    </row>
  </sheetData>
  <sheetProtection sheet="1" objects="1" scenarios="1" selectLockedCells="1"/>
  <phoneticPr fontId="2" type="noConversion"/>
  <pageMargins left="0.5" right="0.5" top="1" bottom="0.5" header="0.5" footer="0.5"/>
  <pageSetup scale="67" orientation="landscape" horizontalDpi="4294967292" verticalDpi="4294967292"/>
  <headerFooter>
    <oddHeader>&amp;L&amp;"Calibri,Bold"&amp;14&amp;K000000BRAC&amp;C&amp;"Calibri,Regular"&amp;16&amp;K000000Micro-Enterprise Ice Cream Store Pro Forma&amp;R&amp;"Calibri,Bold"&amp;14&amp;K000000Jump Start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</vt:lpstr>
    </vt:vector>
  </TitlesOfParts>
  <Company>LDOE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Lefkowith</dc:creator>
  <cp:lastModifiedBy>Microsoft Office User</cp:lastModifiedBy>
  <cp:lastPrinted>2016-06-11T23:09:05Z</cp:lastPrinted>
  <dcterms:created xsi:type="dcterms:W3CDTF">2015-12-12T22:01:42Z</dcterms:created>
  <dcterms:modified xsi:type="dcterms:W3CDTF">2016-06-11T23:09:27Z</dcterms:modified>
</cp:coreProperties>
</file>