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20-21\1st Quarter Budget Forms\"/>
    </mc:Choice>
  </mc:AlternateContent>
  <bookViews>
    <workbookView xWindow="600" yWindow="290" windowWidth="11060" windowHeight="6240"/>
  </bookViews>
  <sheets>
    <sheet name="1st Quarter Financial Rpt 20-21" sheetId="1" r:id="rId1"/>
  </sheets>
  <definedNames>
    <definedName name="_xlnm.Print_Area" localSheetId="0">'1st Quarter Financial Rpt 20-21'!$A$1:$N$155</definedName>
    <definedName name="Print_Area_MI">'1st Quarter Financial Rpt 20-21'!#REF!</definedName>
    <definedName name="_xlnm.Print_Titles" localSheetId="0">'1st Quarter Financial Rpt 20-21'!$1:$11</definedName>
    <definedName name="Print_Titles_MI">'1st Quarter Financial Rpt 20-21'!$1:$11</definedName>
  </definedNames>
  <calcPr calcId="162913"/>
</workbook>
</file>

<file path=xl/calcChain.xml><?xml version="1.0" encoding="utf-8"?>
<calcChain xmlns="http://schemas.openxmlformats.org/spreadsheetml/2006/main">
  <c r="I153" i="1" l="1"/>
  <c r="G153" i="1"/>
  <c r="K61" i="1" l="1"/>
  <c r="J61" i="1"/>
  <c r="M61" i="1" s="1"/>
  <c r="K65" i="1" l="1"/>
  <c r="J65" i="1"/>
  <c r="M65" i="1" l="1"/>
  <c r="I149" i="1" l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 s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M117" i="1" s="1"/>
  <c r="J116" i="1"/>
  <c r="J115" i="1"/>
  <c r="J114" i="1"/>
  <c r="J113" i="1"/>
  <c r="J110" i="1"/>
  <c r="J109" i="1"/>
  <c r="M109" i="1" s="1"/>
  <c r="J108" i="1"/>
  <c r="J107" i="1"/>
  <c r="J104" i="1"/>
  <c r="J103" i="1"/>
  <c r="J102" i="1"/>
  <c r="M102" i="1" s="1"/>
  <c r="J101" i="1"/>
  <c r="J100" i="1"/>
  <c r="J99" i="1"/>
  <c r="J98" i="1"/>
  <c r="J95" i="1"/>
  <c r="J94" i="1"/>
  <c r="J93" i="1"/>
  <c r="J92" i="1"/>
  <c r="M92" i="1" s="1"/>
  <c r="J91" i="1"/>
  <c r="J90" i="1"/>
  <c r="J89" i="1"/>
  <c r="H23" i="1"/>
  <c r="H79" i="1"/>
  <c r="F79" i="1"/>
  <c r="J82" i="1"/>
  <c r="J83" i="1"/>
  <c r="M103" i="1"/>
  <c r="M94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M54" i="1" l="1"/>
  <c r="K111" i="1"/>
  <c r="M130" i="1"/>
  <c r="M136" i="1"/>
  <c r="K23" i="1"/>
  <c r="J105" i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05" i="1"/>
  <c r="M135" i="1"/>
  <c r="G84" i="1"/>
  <c r="K144" i="1"/>
  <c r="M144" i="1" s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 s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 s="1"/>
  <c r="K79" i="1"/>
  <c r="G150" i="1"/>
  <c r="M149" i="1" l="1"/>
  <c r="M96" i="1"/>
  <c r="M41" i="1"/>
  <c r="J84" i="1"/>
  <c r="M132" i="1"/>
  <c r="M138" i="1"/>
  <c r="M23" i="1"/>
  <c r="H152" i="1"/>
  <c r="H154" i="1" s="1"/>
  <c r="I152" i="1"/>
  <c r="M125" i="1"/>
  <c r="F152" i="1"/>
  <c r="F154" i="1" s="1"/>
  <c r="K150" i="1"/>
  <c r="L140" i="1" s="1"/>
  <c r="J150" i="1"/>
  <c r="K84" i="1"/>
  <c r="L61" i="1" s="1"/>
  <c r="M79" i="1"/>
  <c r="G152" i="1"/>
  <c r="I154" i="1" l="1"/>
  <c r="L109" i="1"/>
  <c r="L118" i="1"/>
  <c r="L91" i="1"/>
  <c r="L128" i="1"/>
  <c r="L100" i="1"/>
  <c r="L149" i="1"/>
  <c r="L104" i="1"/>
  <c r="L123" i="1"/>
  <c r="J154" i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 l="1"/>
  <c r="N153" i="1"/>
</calcChain>
</file>

<file path=xl/sharedStrings.xml><?xml version="1.0" encoding="utf-8"?>
<sst xmlns="http://schemas.openxmlformats.org/spreadsheetml/2006/main" count="178" uniqueCount="173">
  <si>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</si>
  <si>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</si>
  <si>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</si>
  <si>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</si>
  <si>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</si>
  <si>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</si>
  <si>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</si>
  <si>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</si>
  <si>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</si>
  <si>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</si>
  <si>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</si>
  <si>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</si>
  <si>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</si>
  <si>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</si>
  <si>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</si>
  <si>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</si>
  <si>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</si>
  <si>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</si>
  <si>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</si>
  <si>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</si>
  <si>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</si>
  <si>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</si>
  <si>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</si>
  <si>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</si>
  <si>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</si>
  <si>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</si>
  <si>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</si>
  <si>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</si>
  <si>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</si>
  <si>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</si>
  <si>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</si>
  <si>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</si>
  <si>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</si>
  <si>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</si>
  <si>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</si>
  <si>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</si>
  <si>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</si>
  <si>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</si>
  <si>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</si>
  <si>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</si>
  <si>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</si>
  <si>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</si>
  <si>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</si>
  <si>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</si>
  <si>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</si>
  <si>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</si>
  <si>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</si>
  <si>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</si>
  <si>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</si>
  <si>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</si>
  <si>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</si>
  <si>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</si>
  <si>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</si>
  <si>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</si>
  <si>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</si>
  <si>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</si>
  <si>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</si>
  <si>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</si>
  <si>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</si>
  <si>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</si>
  <si>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</si>
  <si>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</si>
  <si>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</si>
  <si>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</si>
  <si>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</si>
  <si>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</si>
  <si>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</si>
  <si>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</si>
  <si>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</si>
  <si>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</si>
  <si>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</si>
  <si>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</si>
  <si>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</si>
  <si>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</si>
  <si>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</si>
  <si>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</si>
  <si>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</si>
  <si>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</si>
  <si>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</si>
  <si>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</si>
  <si>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</si>
  <si>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</si>
  <si>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</si>
  <si>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</si>
  <si>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</si>
  <si>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</si>
  <si>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</si>
  <si>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</si>
  <si>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</si>
  <si>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</si>
  <si>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</si>
  <si>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</si>
  <si>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</si>
  <si>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</si>
  <si>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</si>
  <si>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</si>
  <si>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</si>
  <si>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</si>
  <si>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</si>
  <si>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</si>
  <si>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</si>
  <si>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</si>
  <si>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</si>
  <si>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</si>
  <si>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</si>
  <si>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</si>
  <si>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</si>
  <si>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</si>
  <si>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</si>
  <si>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</si>
  <si>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</si>
  <si>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</si>
  <si>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</si>
  <si>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</si>
  <si>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</si>
  <si>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</si>
  <si>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</si>
  <si>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</si>
  <si>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</si>
  <si>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</si>
  <si>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</si>
  <si>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</si>
  <si>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</si>
  <si>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</si>
  <si>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</si>
  <si>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</si>
  <si>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</si>
  <si>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</si>
  <si>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</si>
  <si>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</si>
  <si>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</si>
  <si>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</si>
  <si>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</si>
  <si>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</si>
  <si>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</si>
  <si>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</si>
  <si>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</si>
  <si>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</si>
  <si>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</si>
  <si>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</si>
  <si>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</si>
  <si>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</si>
  <si>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</si>
  <si>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</si>
  <si>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</si>
  <si>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</si>
  <si>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</si>
  <si>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</si>
  <si>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</si>
  <si>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</si>
  <si>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</si>
  <si>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</si>
  <si>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</si>
  <si>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</si>
  <si>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</si>
  <si>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</si>
  <si>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</si>
  <si>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</si>
  <si>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</si>
  <si>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</si>
  <si>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</si>
  <si>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</si>
  <si>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</si>
  <si>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 xml:space="preserve">    Title IV - Student Support &amp; Acad. Enrichment (SSAE)</t>
  </si>
  <si>
    <t xml:space="preserve">    Title III</t>
  </si>
  <si>
    <t>CHARTER SCHOOL FIRST QUARTER FINANCIAL REPORT</t>
  </si>
  <si>
    <t>Includes Special Fund Federal,
Federal ESSA and 
Other Special Funds</t>
  </si>
  <si>
    <t>FISCAL YEAR 2020-21</t>
  </si>
  <si>
    <t>Year to Date as of Septemer 30, 2020</t>
  </si>
  <si>
    <t>Actual
Yr-to-Date
2020-21</t>
  </si>
  <si>
    <t>Annual 
Budget 
2020-21</t>
  </si>
  <si>
    <t>Budgeted
2020-21
Total Funds</t>
  </si>
  <si>
    <t>General Fund Balance as a percentage of revenues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</si>
</sst>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7" fillId="7" borderId="6" xfId="0" applyFont="1" applyFill="1" applyBorder="1"/>
    <xf numFmtId="0" fontId="7" fillId="7" borderId="0" xfId="0" applyFont="1" applyFill="1"/>
    <xf numFmtId="0" fontId="8" fillId="7" borderId="110" xfId="0" applyFont="1" applyFill="1" applyBorder="1" applyAlignment="1">
      <alignment horizontal="center" vertical="center"/>
    </xf>
    <xf numFmtId="9" fontId="8" fillId="7" borderId="111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5" sqref="D5:D6"/>
    </sheetView>
  </sheetViews>
  <sheetFormatPr defaultColWidth="11.4609375" defaultRowHeight="15.5"/>
  <cols>
    <col min="1" max="1" width="3.23046875" style="4" customWidth="1"/>
    <col min="2" max="2" width="2" style="1" customWidth="1"/>
    <col min="3" max="3" width="2.53515625" style="1" customWidth="1"/>
    <col min="4" max="4" width="46.84375" style="1" customWidth="1"/>
    <col min="5" max="5" width="13" style="1" bestFit="1" customWidth="1"/>
    <col min="6" max="6" width="12.53515625" style="1" customWidth="1"/>
    <col min="7" max="7" width="12.765625" style="1" customWidth="1"/>
    <col min="8" max="8" width="14.53515625" style="1" customWidth="1"/>
    <col min="9" max="9" width="14.07421875" style="1" customWidth="1"/>
    <col min="10" max="11" width="12.23046875" style="1" customWidth="1"/>
    <col min="12" max="12" width="8.765625" style="1" customWidth="1"/>
    <col min="13" max="13" width="9.4609375" style="1" customWidth="1"/>
    <col min="14" max="14" width="51" style="1" customWidth="1"/>
    <col min="15" max="16384" width="11.4609375" style="1"/>
  </cols>
  <sheetData>
    <row r="1" spans="1:14" ht="22" customHeight="1">
      <c r="A1" s="304" t="s">
        <v>165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19.899999999999999" customHeight="1">
      <c r="A2" s="304" t="s">
        <v>167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19.899999999999999" customHeight="1" thickBot="1">
      <c r="A3" s="304" t="s">
        <v>168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12" t="s">
        <v>148</v>
      </c>
    </row>
    <row r="5" spans="1:14" ht="20.25" customHeight="1" thickTop="1" thickBot="1">
      <c r="A5" s="3"/>
      <c r="C5" s="15" t="s">
        <v>0</v>
      </c>
      <c r="D5" s="310"/>
      <c r="H5" s="306" t="s">
        <v>166</v>
      </c>
      <c r="I5" s="307"/>
      <c r="N5" s="313"/>
    </row>
    <row r="6" spans="1:14" ht="21.75" customHeight="1" thickTop="1" thickBot="1">
      <c r="D6" s="311"/>
      <c r="H6" s="308"/>
      <c r="I6" s="309"/>
    </row>
    <row r="7" spans="1:14" ht="10" customHeight="1" thickTop="1">
      <c r="A7" s="5"/>
      <c r="B7" s="322" t="s">
        <v>1</v>
      </c>
      <c r="C7" s="322"/>
      <c r="D7" s="323"/>
      <c r="E7" s="338" t="s">
        <v>2</v>
      </c>
      <c r="F7" s="334" t="s">
        <v>27</v>
      </c>
      <c r="G7" s="335"/>
      <c r="H7" s="343" t="s">
        <v>147</v>
      </c>
      <c r="I7" s="335"/>
      <c r="J7" s="206"/>
      <c r="K7" s="206"/>
      <c r="L7" s="206"/>
      <c r="M7" s="206"/>
      <c r="N7" s="206"/>
    </row>
    <row r="8" spans="1:14" ht="10" customHeight="1" thickBot="1">
      <c r="A8" s="6"/>
      <c r="B8" s="324"/>
      <c r="C8" s="324"/>
      <c r="D8" s="325"/>
      <c r="E8" s="339"/>
      <c r="F8" s="336"/>
      <c r="G8" s="337"/>
      <c r="H8" s="344"/>
      <c r="I8" s="337"/>
      <c r="J8" s="207"/>
      <c r="K8" s="206"/>
      <c r="L8" s="206"/>
      <c r="M8" s="206"/>
      <c r="N8" s="206"/>
    </row>
    <row r="9" spans="1:14" ht="16.5" customHeight="1" thickTop="1">
      <c r="A9" s="6"/>
      <c r="B9" s="324"/>
      <c r="C9" s="324"/>
      <c r="D9" s="325"/>
      <c r="E9" s="319" t="s">
        <v>99</v>
      </c>
      <c r="F9" s="328" t="s">
        <v>169</v>
      </c>
      <c r="G9" s="316" t="s">
        <v>170</v>
      </c>
      <c r="H9" s="328" t="s">
        <v>169</v>
      </c>
      <c r="I9" s="316" t="s">
        <v>170</v>
      </c>
      <c r="J9" s="351" t="s">
        <v>169</v>
      </c>
      <c r="K9" s="301" t="s">
        <v>171</v>
      </c>
      <c r="L9" s="348" t="s">
        <v>75</v>
      </c>
      <c r="M9" s="345" t="s">
        <v>98</v>
      </c>
      <c r="N9" s="340" t="s">
        <v>109</v>
      </c>
    </row>
    <row r="10" spans="1:14" ht="15" customHeight="1">
      <c r="A10" s="6"/>
      <c r="B10" s="324"/>
      <c r="C10" s="324"/>
      <c r="D10" s="325"/>
      <c r="E10" s="320"/>
      <c r="F10" s="329"/>
      <c r="G10" s="317"/>
      <c r="H10" s="329"/>
      <c r="I10" s="317"/>
      <c r="J10" s="352"/>
      <c r="K10" s="302"/>
      <c r="L10" s="349"/>
      <c r="M10" s="346"/>
      <c r="N10" s="341"/>
    </row>
    <row r="11" spans="1:14" ht="32.25" customHeight="1" thickBot="1">
      <c r="A11" s="44"/>
      <c r="B11" s="326"/>
      <c r="C11" s="326"/>
      <c r="D11" s="327"/>
      <c r="E11" s="321"/>
      <c r="F11" s="330"/>
      <c r="G11" s="318"/>
      <c r="H11" s="330"/>
      <c r="I11" s="318"/>
      <c r="J11" s="353"/>
      <c r="K11" s="303"/>
      <c r="L11" s="350"/>
      <c r="M11" s="347"/>
      <c r="N11" s="342"/>
    </row>
    <row r="12" spans="1:14" s="19" customFormat="1" ht="25.5" customHeight="1" thickTop="1">
      <c r="A12" s="66"/>
      <c r="B12" s="331" t="s">
        <v>96</v>
      </c>
      <c r="C12" s="332"/>
      <c r="D12" s="332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">
      <c r="A14" s="67">
        <v>2</v>
      </c>
      <c r="B14" s="128"/>
      <c r="C14" s="129" t="s">
        <v>41</v>
      </c>
      <c r="D14" s="129"/>
      <c r="E14" s="130" t="s">
        <v>126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">
      <c r="A15" s="67">
        <v>3</v>
      </c>
      <c r="B15" s="45"/>
      <c r="C15" s="46" t="s">
        <v>115</v>
      </c>
      <c r="D15" s="46"/>
      <c r="E15" s="79" t="s">
        <v>127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">
      <c r="A17" s="67">
        <v>5</v>
      </c>
      <c r="B17" s="45"/>
      <c r="C17" s="46" t="s">
        <v>116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">
      <c r="A18" s="67">
        <v>6</v>
      </c>
      <c r="B18" s="45"/>
      <c r="C18" s="46" t="s">
        <v>149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">
      <c r="A19" s="67">
        <v>7</v>
      </c>
      <c r="B19" s="45"/>
      <c r="C19" s="46" t="s">
        <v>125</v>
      </c>
      <c r="D19" s="46"/>
      <c r="E19" s="79" t="s">
        <v>108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3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">
      <c r="A33" s="67">
        <v>21</v>
      </c>
      <c r="B33" s="45"/>
      <c r="C33" s="46"/>
      <c r="D33" s="46" t="s">
        <v>100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">
      <c r="A34" s="67">
        <v>22</v>
      </c>
      <c r="B34" s="182"/>
      <c r="C34" s="183"/>
      <c r="D34" s="295" t="s">
        <v>161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">
      <c r="A35" s="67">
        <v>23</v>
      </c>
      <c r="B35" s="182"/>
      <c r="C35" s="183"/>
      <c r="D35" s="183" t="s">
        <v>152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">
      <c r="A36" s="67">
        <v>24</v>
      </c>
      <c r="B36" s="49"/>
      <c r="C36" s="50"/>
      <c r="D36" s="296" t="s">
        <v>157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3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ht="14.5" thickTop="1">
      <c r="A42" s="12"/>
      <c r="E42" s="10"/>
      <c r="K42" s="39"/>
      <c r="L42" s="11"/>
      <c r="M42" s="11"/>
      <c r="N42" s="11"/>
    </row>
    <row r="43" spans="1:14" s="9" customFormat="1" ht="14">
      <c r="A43" s="12"/>
      <c r="E43" s="10"/>
      <c r="K43" s="39"/>
      <c r="L43" s="11"/>
      <c r="M43" s="11"/>
      <c r="N43" s="11"/>
    </row>
    <row r="44" spans="1:14" s="9" customFormat="1" ht="14">
      <c r="A44" s="12"/>
      <c r="E44" s="10"/>
      <c r="K44" s="39"/>
      <c r="L44" s="11"/>
      <c r="M44" s="11"/>
      <c r="N44" s="11"/>
    </row>
    <row r="45" spans="1:14" s="9" customFormat="1" ht="46.5" customHeight="1">
      <c r="A45" s="333" t="s">
        <v>154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">
      <c r="A49" s="68">
        <v>32</v>
      </c>
      <c r="B49" s="46"/>
      <c r="C49" s="46"/>
      <c r="D49" s="46" t="s">
        <v>117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">
      <c r="A50" s="68">
        <v>33</v>
      </c>
      <c r="B50" s="46"/>
      <c r="C50" s="46"/>
      <c r="D50" s="46" t="s">
        <v>128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">
      <c r="A52" s="68">
        <v>35</v>
      </c>
      <c r="B52" s="46"/>
      <c r="C52" s="46"/>
      <c r="D52" s="46" t="s">
        <v>118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">
      <c r="A56" s="68">
        <v>39</v>
      </c>
      <c r="B56" s="46"/>
      <c r="C56" s="46"/>
      <c r="D56" s="46" t="s">
        <v>119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">
      <c r="A61" s="68">
        <v>44</v>
      </c>
      <c r="B61" s="46"/>
      <c r="C61" s="46"/>
      <c r="D61" s="297" t="s">
        <v>160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">
      <c r="A63" s="68">
        <v>46</v>
      </c>
      <c r="B63" s="46"/>
      <c r="C63" s="46"/>
      <c r="D63" s="297" t="s">
        <v>158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">
      <c r="A64" s="68">
        <v>47</v>
      </c>
      <c r="B64" s="46"/>
      <c r="C64" s="46"/>
      <c r="D64" s="46" t="s">
        <v>155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">
      <c r="A65" s="68">
        <v>48</v>
      </c>
      <c r="B65" s="46"/>
      <c r="C65" s="46"/>
      <c r="D65" s="46" t="s">
        <v>156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">
      <c r="A67" s="68">
        <v>50</v>
      </c>
      <c r="B67" s="46"/>
      <c r="C67" s="46"/>
      <c r="D67" s="46" t="s">
        <v>163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">
      <c r="A69" s="68">
        <v>52</v>
      </c>
      <c r="B69" s="46"/>
      <c r="C69" s="46"/>
      <c r="D69" s="46" t="s">
        <v>164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">
      <c r="A70" s="68">
        <v>53</v>
      </c>
      <c r="B70" s="46"/>
      <c r="C70" s="46"/>
      <c r="D70" s="46" t="s">
        <v>162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">
      <c r="A71" s="68">
        <v>54</v>
      </c>
      <c r="B71" s="46"/>
      <c r="C71" s="46"/>
      <c r="D71" s="46" t="s">
        <v>120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">
      <c r="A72" s="68">
        <v>55</v>
      </c>
      <c r="B72" s="46"/>
      <c r="C72" s="46"/>
      <c r="D72" s="46" t="s">
        <v>124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">
      <c r="A73" s="68">
        <v>56</v>
      </c>
      <c r="B73" s="46"/>
      <c r="C73" s="46"/>
      <c r="D73" s="298" t="s">
        <v>159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4.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14" t="s">
        <v>97</v>
      </c>
      <c r="C85" s="315"/>
      <c r="D85" s="315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137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138</v>
      </c>
      <c r="D95" s="56"/>
      <c r="E95" s="115" t="s">
        <v>101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123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139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102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140</v>
      </c>
      <c r="D110" s="56"/>
      <c r="E110" s="115" t="s">
        <v>102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121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103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141</v>
      </c>
      <c r="D117" s="56"/>
      <c r="E117" s="120" t="s">
        <v>104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105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110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122</v>
      </c>
      <c r="D122" s="56"/>
      <c r="E122" s="120" t="s">
        <v>106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150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142</v>
      </c>
      <c r="D124" s="56"/>
      <c r="E124" s="115" t="s">
        <v>129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111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107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151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143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130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131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144</v>
      </c>
      <c r="D137" s="56"/>
      <c r="E137" s="115" t="s">
        <v>132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136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135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145</v>
      </c>
      <c r="D143" s="56"/>
      <c r="E143" s="115" t="s">
        <v>133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146</v>
      </c>
      <c r="D147" s="56"/>
      <c r="E147" s="115" t="s">
        <v>134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112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153</v>
      </c>
      <c r="L152" s="22"/>
      <c r="M152" s="22"/>
      <c r="N152" s="299" t="s">
        <v>172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113</v>
      </c>
      <c r="F153" s="288"/>
      <c r="G153" s="289">
        <f>F153</f>
        <v>0</v>
      </c>
      <c r="H153" s="287"/>
      <c r="I153" s="290">
        <f>H153</f>
        <v>0</v>
      </c>
      <c r="J153" s="72">
        <f>F153+H153</f>
        <v>0</v>
      </c>
      <c r="K153" s="73">
        <f>G153+I153</f>
        <v>0</v>
      </c>
      <c r="L153" s="22"/>
      <c r="M153" s="22"/>
      <c r="N153" s="300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114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  <mergeCell ref="K9:K11"/>
    <mergeCell ref="A1:N1"/>
    <mergeCell ref="A2:N2"/>
    <mergeCell ref="A3:N3"/>
    <mergeCell ref="H5:I6"/>
    <mergeCell ref="D5:D6"/>
    <mergeCell ref="N4:N5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1st Quarter Financial Rpt 20-21</vt:lpstr>
      <vt:lpstr>'1st Quarter Financial Rpt 20-21'!Print_Area</vt:lpstr>
      <vt:lpstr>'1st Quarter Financial Rpt 20-21'!Print_Titles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2020-10-12T15:04:01Z</dcterms:modified>
</cp:coreProperties>
</file>