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Total &amp; Current Expenditures\Web\"/>
    </mc:Choice>
  </mc:AlternateContent>
  <bookViews>
    <workbookView xWindow="0" yWindow="0" windowWidth="19200" windowHeight="10695"/>
  </bookViews>
  <sheets>
    <sheet name="Total Expenditures" sheetId="1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'Total Expenditures'!$A$1:$F$132</definedName>
    <definedName name="_xlnm.Print_Titles" localSheetId="0">'Total Expenditures'!$A:$C,'Total Expenditures'!$1:$3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" i="1" l="1"/>
  <c r="F128" i="1"/>
  <c r="F127" i="1"/>
  <c r="F126" i="1"/>
  <c r="F125" i="1"/>
  <c r="F124" i="1"/>
  <c r="F123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79" i="1"/>
  <c r="F78" i="1"/>
  <c r="F77" i="1"/>
  <c r="F76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<sst xmlns="http://schemas.openxmlformats.org/spreadsheetml/2006/main" count="182" uniqueCount="160">
  <si>
    <r>
      <rPr>
        <sz val="20"/>
        <rFont val="Arial Narrow"/>
        <family val="2"/>
      </rPr>
      <t>Total Expenditures - FY 2016-2017</t>
    </r>
    <r>
      <rPr>
        <sz val="16"/>
        <rFont val="Arial Narrow"/>
        <family val="2"/>
      </rPr>
      <t xml:space="preserve">
</t>
    </r>
    <r>
      <rPr>
        <sz val="12"/>
        <rFont val="Arial Narrow"/>
        <family val="2"/>
      </rPr>
      <t>(Includes Equipment Costs, Facilities Acquisitions &amp; Construction Service Costs, and Debt Service Costs)</t>
    </r>
  </si>
  <si>
    <t>District/Agency Name</t>
  </si>
  <si>
    <t>Total
Expenditures</t>
  </si>
  <si>
    <t>October 1, 2016
Elementary/
Secondary
Enrollment</t>
  </si>
  <si>
    <t>Total
Expenditures
Per Pupil</t>
  </si>
  <si>
    <t>Acadia Parish</t>
  </si>
  <si>
    <t>Allen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</si>
  <si>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</si>
  <si>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</si>
  <si>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</si>
  <si>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</si>
  <si>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</si>
  <si>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</si>
  <si>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</si>
  <si>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</si>
  <si>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</si>
  <si>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</si>
  <si>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</si>
  <si>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</si>
  <si>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</si>
  <si>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</si>
  <si>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</si>
  <si>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</si>
  <si>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</si>
  <si>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</si>
  <si>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</si>
  <si>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</si>
  <si>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Parish*</t>
  </si>
  <si>
    <t>Jefferson Davis Parish</t>
  </si>
  <si>
    <t>Lafourche Parish</t>
  </si>
  <si>
    <t>LaSalle Parish</t>
  </si>
  <si>
    <t>Lincoln Parish</t>
  </si>
  <si>
    <t>Madison Parish</t>
  </si>
  <si>
    <t>Morehouse Parish</t>
  </si>
  <si>
    <t>Natchitoches Parish</t>
  </si>
  <si>
    <t>Ouachita Parish</t>
  </si>
  <si>
    <t>Plaquemines Parish*</t>
  </si>
  <si>
    <t>Pointe Coupee Parish</t>
  </si>
  <si>
    <t>Rapides Parish</t>
  </si>
  <si>
    <t>Red River Parish</t>
  </si>
  <si>
    <t>Richland Parish</t>
  </si>
  <si>
    <t>Sabine Parish</t>
  </si>
  <si>
    <t>St. Bernard Parish*</t>
  </si>
  <si>
    <t>St. Charles Parish</t>
  </si>
  <si>
    <t>St. Helena Parish</t>
  </si>
  <si>
    <t>St. James Parish</t>
  </si>
  <si>
    <t>St. John the Baptist Parish*</t>
  </si>
  <si>
    <t>St. Martin Parish</t>
  </si>
  <si>
    <t>St. Mary Parish</t>
  </si>
  <si>
    <t>St. Tammany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</si>
  <si>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</si>
  <si>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</si>
  <si>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</si>
  <si>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</si>
  <si>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</si>
  <si>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</si>
  <si>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</si>
  <si>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</si>
  <si>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</si>
  <si>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</si>
  <si>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</si>
  <si>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 School District</t>
  </si>
  <si>
    <t>City of Bogalusa School District</t>
  </si>
  <si>
    <t>Total City/Parish School Districts</t>
  </si>
  <si>
    <t>LSU Laboratory School</t>
  </si>
  <si>
    <t>Southern University Lab School</t>
  </si>
  <si>
    <t>A02</t>
  </si>
  <si>
    <t>Office of Juvenile Justice</t>
  </si>
  <si>
    <t>Total Lab &amp; State Approved Schools</t>
  </si>
  <si>
    <t>New Vision Learning</t>
  </si>
  <si>
    <t>Glencoe Charter School</t>
  </si>
  <si>
    <t>International School of LA</t>
  </si>
  <si>
    <t>Avoyelles Public Charter School</t>
  </si>
  <si>
    <t>Delhi Charter School</t>
  </si>
  <si>
    <t>Belle Chasse Academy</t>
  </si>
  <si>
    <t>Milestone Academy</t>
  </si>
  <si>
    <t>The MAX Charter School</t>
  </si>
  <si>
    <t xml:space="preserve">D'Arbonne Woods </t>
  </si>
  <si>
    <t>Madison Prep</t>
  </si>
  <si>
    <t xml:space="preserve">Int'l High School of N. O. </t>
  </si>
  <si>
    <t xml:space="preserve">Louisiana Connections Academy </t>
  </si>
  <si>
    <t xml:space="preserve">Lake Charles Charter Academy </t>
  </si>
  <si>
    <t xml:space="preserve">Lycee Francois de la Nouvelle Orleans </t>
  </si>
  <si>
    <t xml:space="preserve">New Orleans Military/Maritime Acdmy </t>
  </si>
  <si>
    <t>W1A001</t>
  </si>
  <si>
    <t xml:space="preserve">Jefferson Chamber Foundation </t>
  </si>
  <si>
    <t>W1B001</t>
  </si>
  <si>
    <t>Advantage Charter Academy</t>
  </si>
  <si>
    <t>W2A001</t>
  </si>
  <si>
    <t xml:space="preserve">Tallulah Charter School </t>
  </si>
  <si>
    <t>W2B001</t>
  </si>
  <si>
    <t>Willow Charter Academy</t>
  </si>
  <si>
    <t>W3A001</t>
  </si>
  <si>
    <t xml:space="preserve">Baton Rouge Charter Academy at Mid-City </t>
  </si>
  <si>
    <t>W3B001</t>
  </si>
  <si>
    <t>Iberville Charter Academy</t>
  </si>
  <si>
    <t>W4A001</t>
  </si>
  <si>
    <t xml:space="preserve">Delta Charter School </t>
  </si>
  <si>
    <t>W4B001</t>
  </si>
  <si>
    <t>Lake Charles College Prep</t>
  </si>
  <si>
    <t>W5B001</t>
  </si>
  <si>
    <t>Northeast Claiborne Charter</t>
  </si>
  <si>
    <t>W6A001</t>
  </si>
  <si>
    <t xml:space="preserve">Northshore Charter School </t>
  </si>
  <si>
    <t>W6B001</t>
  </si>
  <si>
    <t>Acadiana Renaissance</t>
  </si>
  <si>
    <t>W7A001</t>
  </si>
  <si>
    <t xml:space="preserve">Louisiana Key Academy </t>
  </si>
  <si>
    <t>W7B001</t>
  </si>
  <si>
    <t>Lafayette Renaissance</t>
  </si>
  <si>
    <t>W8A001</t>
  </si>
  <si>
    <t>Impact Charter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</si>
  <si>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</si>
  <si>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</si>
  <si>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</si>
  <si>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</si>
  <si>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</si>
  <si>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</si>
  <si>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</si>
  <si>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</si>
  <si>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</si>
  <si>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</t>
  </si>
  <si>
    <t>W9A001</t>
  </si>
  <si>
    <t>Vision Academy</t>
  </si>
  <si>
    <t>WAG001</t>
  </si>
  <si>
    <t>Louisiana Virtual Charter Academy</t>
  </si>
  <si>
    <t>WAK001</t>
  </si>
  <si>
    <t xml:space="preserve">Southwest LA Charter School </t>
  </si>
  <si>
    <t>WAL001</t>
  </si>
  <si>
    <t xml:space="preserve">J. S. Clark Leadership Academy </t>
  </si>
  <si>
    <t>WAR001</t>
  </si>
  <si>
    <t>Tangi Academy</t>
  </si>
  <si>
    <t>WAU001</t>
  </si>
  <si>
    <t>GEO Prep Academy</t>
  </si>
  <si>
    <t>Total Type 2 Charter Schools</t>
  </si>
  <si>
    <t>W12001</t>
  </si>
  <si>
    <t>Pierre A. Capdau Learning Academy</t>
  </si>
  <si>
    <t>W13001</t>
  </si>
  <si>
    <t>Lake Area New Tech Early College High School</t>
  </si>
  <si>
    <t>W31001</t>
  </si>
  <si>
    <t>Dr. Martin Luther King Jr Charter for Sci &amp; Tech</t>
  </si>
  <si>
    <t>W5A001</t>
  </si>
  <si>
    <t>Mary D. Coghill Charter School</t>
  </si>
  <si>
    <t>W84001</t>
  </si>
  <si>
    <t>KIPP Renaissance High School</t>
  </si>
  <si>
    <t>Total Type 3B Charter Schools</t>
  </si>
  <si>
    <t>Total State</t>
  </si>
  <si>
    <t>Recovery School District (Type 5 Charters)</t>
  </si>
  <si>
    <t>Calcasieu Parish*</t>
  </si>
  <si>
    <t>Orleans Parish*</t>
  </si>
  <si>
    <t>St. Landry Parish*</t>
  </si>
  <si>
    <t>Ascension Parish*</t>
  </si>
  <si>
    <t>East Baton Rouge Parish*</t>
  </si>
  <si>
    <t>Lafayette Parish*</t>
  </si>
  <si>
    <t>Livingston Parish*</t>
  </si>
  <si>
    <t>Tangipahoa Parish*</t>
  </si>
  <si>
    <t>Zachary Community School District*</t>
  </si>
  <si>
    <t>City of Baker School District*</t>
  </si>
  <si>
    <t>Central Community School District*</t>
  </si>
  <si>
    <t>*Excludes one-time hurricane and/or flood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</si>
</sst>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0"/>
      <name val="Arial"/>
    </font>
    <font>
      <sz val="16"/>
      <name val="Arial Narrow"/>
      <family val="2"/>
    </font>
    <font>
      <sz val="2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46">
    <xf numFmtId="0" fontId="0" fillId="0" borderId="0" xfId="0"/>
    <xf numFmtId="3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right" vertical="center"/>
    </xf>
    <xf numFmtId="38" fontId="5" fillId="2" borderId="4" xfId="0" applyNumberFormat="1" applyFont="1" applyFill="1" applyBorder="1" applyAlignment="1">
      <alignment horizontal="center" vertical="center" wrapText="1"/>
    </xf>
    <xf numFmtId="38" fontId="5" fillId="0" borderId="4" xfId="0" applyNumberFormat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vertical="center" wrapText="1"/>
    </xf>
    <xf numFmtId="164" fontId="4" fillId="0" borderId="5" xfId="2" applyNumberFormat="1" applyFont="1" applyBorder="1" applyAlignment="1">
      <alignment vertical="center"/>
    </xf>
    <xf numFmtId="3" fontId="4" fillId="0" borderId="5" xfId="1" applyNumberFormat="1" applyFont="1" applyFill="1" applyBorder="1" applyAlignment="1">
      <alignment horizontal="right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 wrapText="1"/>
    </xf>
    <xf numFmtId="164" fontId="4" fillId="0" borderId="7" xfId="2" applyNumberFormat="1" applyFont="1" applyBorder="1" applyAlignment="1">
      <alignment vertical="center"/>
    </xf>
    <xf numFmtId="3" fontId="4" fillId="0" borderId="7" xfId="1" applyNumberFormat="1" applyFont="1" applyFill="1" applyBorder="1" applyAlignment="1">
      <alignment horizontal="right" vertical="center" wrapText="1"/>
    </xf>
    <xf numFmtId="164" fontId="4" fillId="0" borderId="5" xfId="2" applyNumberFormat="1" applyFont="1" applyFill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3" fontId="5" fillId="0" borderId="10" xfId="3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164" fontId="4" fillId="3" borderId="12" xfId="0" applyNumberFormat="1" applyFont="1" applyFill="1" applyBorder="1" applyAlignment="1">
      <alignment vertical="center"/>
    </xf>
    <xf numFmtId="0" fontId="4" fillId="3" borderId="12" xfId="3" applyFont="1" applyFill="1" applyBorder="1" applyAlignment="1">
      <alignment vertical="center"/>
    </xf>
    <xf numFmtId="164" fontId="4" fillId="3" borderId="13" xfId="0" applyNumberFormat="1" applyFont="1" applyFill="1" applyBorder="1" applyAlignment="1">
      <alignment vertical="center"/>
    </xf>
    <xf numFmtId="38" fontId="4" fillId="4" borderId="0" xfId="0" applyNumberFormat="1" applyFont="1" applyFill="1" applyAlignment="1">
      <alignment vertical="center"/>
    </xf>
    <xf numFmtId="38" fontId="4" fillId="4" borderId="0" xfId="0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vertical="center" wrapText="1"/>
    </xf>
    <xf numFmtId="164" fontId="4" fillId="0" borderId="6" xfId="2" applyNumberFormat="1" applyFont="1" applyBorder="1" applyAlignment="1">
      <alignment vertical="center"/>
    </xf>
    <xf numFmtId="3" fontId="4" fillId="0" borderId="6" xfId="1" applyNumberFormat="1" applyFont="1" applyFill="1" applyBorder="1" applyAlignment="1">
      <alignment horizontal="right" vertical="center" wrapText="1"/>
    </xf>
    <xf numFmtId="164" fontId="4" fillId="0" borderId="6" xfId="2" applyNumberFormat="1" applyFont="1" applyBorder="1" applyAlignment="1">
      <alignment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8" fontId="4" fillId="0" borderId="0" xfId="0" quotePrefix="1" applyNumberFormat="1" applyFont="1" applyFill="1" applyBorder="1" applyAlignment="1">
      <alignment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vertical="center" wrapText="1"/>
    </xf>
    <xf numFmtId="164" fontId="4" fillId="0" borderId="15" xfId="2" applyNumberFormat="1" applyFont="1" applyBorder="1" applyAlignment="1">
      <alignment vertical="center"/>
    </xf>
    <xf numFmtId="3" fontId="4" fillId="0" borderId="15" xfId="1" applyNumberFormat="1" applyFont="1" applyFill="1" applyBorder="1" applyAlignment="1">
      <alignment horizontal="right" vertical="center" wrapText="1"/>
    </xf>
    <xf numFmtId="38" fontId="1" fillId="0" borderId="0" xfId="0" applyNumberFormat="1" applyFont="1" applyAlignment="1">
      <alignment horizontal="center" vertical="center" wrapText="1"/>
    </xf>
    <xf numFmtId="37" fontId="5" fillId="2" borderId="1" xfId="0" applyNumberFormat="1" applyFont="1" applyFill="1" applyBorder="1" applyAlignment="1">
      <alignment horizontal="center" vertical="center" wrapText="1"/>
    </xf>
    <xf numFmtId="37" fontId="5" fillId="2" borderId="2" xfId="0" applyNumberFormat="1" applyFont="1" applyFill="1" applyBorder="1" applyAlignment="1">
      <alignment horizontal="center" vertical="center" wrapText="1"/>
    </xf>
    <xf numFmtId="37" fontId="5" fillId="2" borderId="3" xfId="0" applyNumberFormat="1" applyFont="1" applyFill="1" applyBorder="1" applyAlignment="1">
      <alignment horizontal="center" vertical="center" wrapText="1"/>
    </xf>
    <xf numFmtId="38" fontId="4" fillId="0" borderId="0" xfId="0" applyNumberFormat="1" applyFont="1" applyFill="1" applyAlignment="1">
      <alignment horizontal="left" vertical="center" wrapText="1"/>
    </xf>
  </cellXfs>
  <cellStyles count="4">
    <cellStyle name="Normal" xfId="0" builtinId="0"/>
    <cellStyle name="Normal 16" xfId="3"/>
    <cellStyle name="Normal_Sheet1" xfId="1"/>
    <cellStyle name="Normal_Total Revenu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view="pageBreakPreview" zoomScale="87" zoomScaleNormal="87" zoomScaleSheetLayoutView="87" workbookViewId="0">
      <pane xSplit="3" ySplit="3" topLeftCell="D31" activePane="bottomRight" state="frozen"/>
      <selection pane="topRight" activeCell="C1" sqref="C1"/>
      <selection pane="bottomLeft" activeCell="A4" sqref="A4"/>
      <selection pane="bottomRight" activeCell="C76" sqref="C76"/>
    </sheetView>
  </sheetViews>
  <sheetFormatPr defaultColWidth="9.140625" defaultRowHeight="12.75" x14ac:dyDescent="0.2"/>
  <cols>
    <col min="1" max="1" width="7.28515625" style="2" customWidth="1"/>
    <col min="2" max="2" width="7.28515625" style="1" hidden="1" customWidth="1"/>
    <col min="3" max="3" width="39.28515625" style="1" customWidth="1"/>
    <col min="4" max="4" width="15.5703125" style="1" bestFit="1" customWidth="1"/>
    <col min="5" max="5" width="15.28515625" style="1" customWidth="1"/>
    <col min="6" max="6" width="13.7109375" style="1" customWidth="1"/>
    <col min="7" max="16384" width="9.140625" style="1"/>
  </cols>
  <sheetData>
    <row r="1" spans="1:6" ht="45" customHeight="1" x14ac:dyDescent="0.2">
      <c r="A1" s="41" t="s">
        <v>0</v>
      </c>
      <c r="B1" s="41"/>
      <c r="C1" s="41"/>
      <c r="D1" s="41"/>
      <c r="E1" s="41"/>
      <c r="F1" s="41"/>
    </row>
    <row r="2" spans="1:6" ht="6" customHeight="1" thickBot="1" x14ac:dyDescent="0.25"/>
    <row r="3" spans="1:6" ht="51.75" thickBot="1" x14ac:dyDescent="0.25">
      <c r="A3" s="42" t="s">
        <v>1</v>
      </c>
      <c r="B3" s="43"/>
      <c r="C3" s="44"/>
      <c r="D3" s="3" t="s">
        <v>2</v>
      </c>
      <c r="E3" s="4" t="s">
        <v>3</v>
      </c>
      <c r="F3" s="3" t="s">
        <v>4</v>
      </c>
    </row>
    <row r="4" spans="1:6" x14ac:dyDescent="0.2">
      <c r="A4" s="5">
        <v>1</v>
      </c>
      <c r="B4" s="5">
        <v>1</v>
      </c>
      <c r="C4" s="6" t="s">
        <v>5</v>
      </c>
      <c r="D4" s="7">
        <v>95603712</v>
      </c>
      <c r="E4" s="8">
        <v>9839</v>
      </c>
      <c r="F4" s="7">
        <f>D4/E4</f>
        <v>9716.8118711251136</v>
      </c>
    </row>
    <row r="5" spans="1:6" x14ac:dyDescent="0.2">
      <c r="A5" s="5">
        <v>2</v>
      </c>
      <c r="B5" s="5">
        <v>2</v>
      </c>
      <c r="C5" s="6" t="s">
        <v>6</v>
      </c>
      <c r="D5" s="7">
        <v>48725446</v>
      </c>
      <c r="E5" s="8">
        <v>4279</v>
      </c>
      <c r="F5" s="7">
        <f t="shared" ref="F5:F68" si="0">D5/E5</f>
        <v>11387.110539845758</v>
      </c>
    </row>
    <row r="6" spans="1:6" x14ac:dyDescent="0.2">
      <c r="A6" s="5">
        <v>3</v>
      </c>
      <c r="B6" s="5">
        <v>3</v>
      </c>
      <c r="C6" s="6" t="s">
        <v>151</v>
      </c>
      <c r="D6" s="7">
        <v>302210120</v>
      </c>
      <c r="E6" s="8">
        <v>22048</v>
      </c>
      <c r="F6" s="7">
        <f t="shared" si="0"/>
        <v>13706.917634252541</v>
      </c>
    </row>
    <row r="7" spans="1:6" x14ac:dyDescent="0.2">
      <c r="A7" s="5">
        <v>4</v>
      </c>
      <c r="B7" s="5">
        <v>4</v>
      </c>
      <c r="C7" s="6" t="s">
        <v>7</v>
      </c>
      <c r="D7" s="7">
        <v>44443484</v>
      </c>
      <c r="E7" s="8">
        <v>3589</v>
      </c>
      <c r="F7" s="7">
        <f t="shared" si="0"/>
        <v>12383.249930342714</v>
      </c>
    </row>
    <row r="8" spans="1:6" x14ac:dyDescent="0.2">
      <c r="A8" s="9">
        <v>5</v>
      </c>
      <c r="B8" s="9">
        <v>5</v>
      </c>
      <c r="C8" s="10" t="s">
        <v>8</v>
      </c>
      <c r="D8" s="11">
        <v>54481453</v>
      </c>
      <c r="E8" s="12">
        <v>5534</v>
      </c>
      <c r="F8" s="11">
        <f t="shared" si="0"/>
        <v>9844.8595952294909</v>
      </c>
    </row>
    <row r="9" spans="1:6" x14ac:dyDescent="0.2">
      <c r="A9" s="5">
        <v>6</v>
      </c>
      <c r="B9" s="5">
        <v>6</v>
      </c>
      <c r="C9" s="6" t="s">
        <v>9</v>
      </c>
      <c r="D9" s="7">
        <v>66738044</v>
      </c>
      <c r="E9" s="8">
        <v>5952</v>
      </c>
      <c r="F9" s="7">
        <f t="shared" si="0"/>
        <v>11212.709005376344</v>
      </c>
    </row>
    <row r="10" spans="1:6" x14ac:dyDescent="0.2">
      <c r="A10" s="5">
        <v>7</v>
      </c>
      <c r="B10" s="5">
        <v>7</v>
      </c>
      <c r="C10" s="6" t="s">
        <v>10</v>
      </c>
      <c r="D10" s="7">
        <v>35606307</v>
      </c>
      <c r="E10" s="8">
        <v>2262</v>
      </c>
      <c r="F10" s="7">
        <f t="shared" si="0"/>
        <v>15741.072944297082</v>
      </c>
    </row>
    <row r="11" spans="1:6" x14ac:dyDescent="0.2">
      <c r="A11" s="5">
        <v>8</v>
      </c>
      <c r="B11" s="5">
        <v>8</v>
      </c>
      <c r="C11" s="6" t="s">
        <v>11</v>
      </c>
      <c r="D11" s="7">
        <v>280559798</v>
      </c>
      <c r="E11" s="8">
        <v>22251</v>
      </c>
      <c r="F11" s="7">
        <f t="shared" si="0"/>
        <v>12608.862433149072</v>
      </c>
    </row>
    <row r="12" spans="1:6" x14ac:dyDescent="0.2">
      <c r="A12" s="5">
        <v>9</v>
      </c>
      <c r="B12" s="5">
        <v>9</v>
      </c>
      <c r="C12" s="6" t="s">
        <v>12</v>
      </c>
      <c r="D12" s="7">
        <v>498946018</v>
      </c>
      <c r="E12" s="8">
        <v>39921</v>
      </c>
      <c r="F12" s="7">
        <f t="shared" si="0"/>
        <v>12498.334660955386</v>
      </c>
    </row>
    <row r="13" spans="1:6" x14ac:dyDescent="0.2">
      <c r="A13" s="9">
        <v>10</v>
      </c>
      <c r="B13" s="9">
        <v>10</v>
      </c>
      <c r="C13" s="10" t="s">
        <v>148</v>
      </c>
      <c r="D13" s="11">
        <v>425031866</v>
      </c>
      <c r="E13" s="12">
        <v>32623</v>
      </c>
      <c r="F13" s="11">
        <f t="shared" si="0"/>
        <v>13028.595346841186</v>
      </c>
    </row>
    <row r="14" spans="1:6" x14ac:dyDescent="0.2">
      <c r="A14" s="5">
        <v>11</v>
      </c>
      <c r="B14" s="5">
        <v>11</v>
      </c>
      <c r="C14" s="6" t="s">
        <v>13</v>
      </c>
      <c r="D14" s="7">
        <v>20384335</v>
      </c>
      <c r="E14" s="8">
        <v>1695</v>
      </c>
      <c r="F14" s="7">
        <f t="shared" si="0"/>
        <v>12026.156342182891</v>
      </c>
    </row>
    <row r="15" spans="1:6" x14ac:dyDescent="0.2">
      <c r="A15" s="5">
        <v>12</v>
      </c>
      <c r="B15" s="5">
        <v>12</v>
      </c>
      <c r="C15" s="6" t="s">
        <v>14</v>
      </c>
      <c r="D15" s="7">
        <v>26964134</v>
      </c>
      <c r="E15" s="8">
        <v>1348</v>
      </c>
      <c r="F15" s="7">
        <f t="shared" si="0"/>
        <v>20003.066765578635</v>
      </c>
    </row>
    <row r="16" spans="1:6" x14ac:dyDescent="0.2">
      <c r="A16" s="5">
        <v>13</v>
      </c>
      <c r="B16" s="5">
        <v>13</v>
      </c>
      <c r="C16" s="6" t="s">
        <v>15</v>
      </c>
      <c r="D16" s="7">
        <v>17024645</v>
      </c>
      <c r="E16" s="8">
        <v>1330</v>
      </c>
      <c r="F16" s="7">
        <f t="shared" si="0"/>
        <v>12800.484962406015</v>
      </c>
    </row>
    <row r="17" spans="1:6" x14ac:dyDescent="0.2">
      <c r="A17" s="5">
        <v>14</v>
      </c>
      <c r="B17" s="5">
        <v>14</v>
      </c>
      <c r="C17" s="6" t="s">
        <v>16</v>
      </c>
      <c r="D17" s="7">
        <v>20112385</v>
      </c>
      <c r="E17" s="8">
        <v>1709</v>
      </c>
      <c r="F17" s="7">
        <f t="shared" si="0"/>
        <v>11768.510825043886</v>
      </c>
    </row>
    <row r="18" spans="1:6" x14ac:dyDescent="0.2">
      <c r="A18" s="9">
        <v>15</v>
      </c>
      <c r="B18" s="9">
        <v>15</v>
      </c>
      <c r="C18" s="10" t="s">
        <v>17</v>
      </c>
      <c r="D18" s="11">
        <v>37912203</v>
      </c>
      <c r="E18" s="12">
        <v>3413</v>
      </c>
      <c r="F18" s="11">
        <f t="shared" si="0"/>
        <v>11108.175505420451</v>
      </c>
    </row>
    <row r="19" spans="1:6" x14ac:dyDescent="0.2">
      <c r="A19" s="5">
        <v>16</v>
      </c>
      <c r="B19" s="5">
        <v>16</v>
      </c>
      <c r="C19" s="6" t="s">
        <v>18</v>
      </c>
      <c r="D19" s="7">
        <v>88295001</v>
      </c>
      <c r="E19" s="8">
        <v>5121</v>
      </c>
      <c r="F19" s="7">
        <f t="shared" si="0"/>
        <v>17241.749853544228</v>
      </c>
    </row>
    <row r="20" spans="1:6" ht="12.75" customHeight="1" x14ac:dyDescent="0.2">
      <c r="A20" s="5">
        <v>17</v>
      </c>
      <c r="B20" s="5">
        <v>17</v>
      </c>
      <c r="C20" s="6" t="s">
        <v>152</v>
      </c>
      <c r="D20" s="7">
        <v>545134943</v>
      </c>
      <c r="E20" s="8">
        <v>40579</v>
      </c>
      <c r="F20" s="7">
        <f t="shared" si="0"/>
        <v>13433.917617486877</v>
      </c>
    </row>
    <row r="21" spans="1:6" x14ac:dyDescent="0.2">
      <c r="A21" s="5">
        <v>18</v>
      </c>
      <c r="B21" s="5">
        <v>18</v>
      </c>
      <c r="C21" s="6" t="s">
        <v>19</v>
      </c>
      <c r="D21" s="7">
        <v>12820870</v>
      </c>
      <c r="E21" s="8">
        <v>1049</v>
      </c>
      <c r="F21" s="7">
        <f t="shared" si="0"/>
        <v>12221.992373689227</v>
      </c>
    </row>
    <row r="22" spans="1:6" x14ac:dyDescent="0.2">
      <c r="A22" s="5">
        <v>19</v>
      </c>
      <c r="B22" s="5">
        <v>19</v>
      </c>
      <c r="C22" s="6" t="s">
        <v>20</v>
      </c>
      <c r="D22" s="7">
        <v>33923835</v>
      </c>
      <c r="E22" s="8">
        <v>2014</v>
      </c>
      <c r="F22" s="7">
        <f t="shared" si="0"/>
        <v>16844.009433962263</v>
      </c>
    </row>
    <row r="23" spans="1:6" x14ac:dyDescent="0.2">
      <c r="A23" s="9">
        <v>20</v>
      </c>
      <c r="B23" s="9">
        <v>20</v>
      </c>
      <c r="C23" s="10" t="s">
        <v>21</v>
      </c>
      <c r="D23" s="11">
        <v>59260167</v>
      </c>
      <c r="E23" s="12">
        <v>5974</v>
      </c>
      <c r="F23" s="11">
        <f t="shared" si="0"/>
        <v>9919.6797790425171</v>
      </c>
    </row>
    <row r="24" spans="1:6" x14ac:dyDescent="0.2">
      <c r="A24" s="5">
        <v>21</v>
      </c>
      <c r="B24" s="5">
        <v>21</v>
      </c>
      <c r="C24" s="6" t="s">
        <v>22</v>
      </c>
      <c r="D24" s="7">
        <v>34269440</v>
      </c>
      <c r="E24" s="8">
        <v>3226</v>
      </c>
      <c r="F24" s="7">
        <f t="shared" si="0"/>
        <v>10622.8890266584</v>
      </c>
    </row>
    <row r="25" spans="1:6" x14ac:dyDescent="0.2">
      <c r="A25" s="5">
        <v>22</v>
      </c>
      <c r="B25" s="5">
        <v>22</v>
      </c>
      <c r="C25" s="6" t="s">
        <v>23</v>
      </c>
      <c r="D25" s="7">
        <v>32034324</v>
      </c>
      <c r="E25" s="8">
        <v>3036</v>
      </c>
      <c r="F25" s="7">
        <f t="shared" si="0"/>
        <v>10551.490118577076</v>
      </c>
    </row>
    <row r="26" spans="1:6" x14ac:dyDescent="0.2">
      <c r="A26" s="5">
        <v>23</v>
      </c>
      <c r="B26" s="5">
        <v>23</v>
      </c>
      <c r="C26" s="6" t="s">
        <v>24</v>
      </c>
      <c r="D26" s="7">
        <v>157314435</v>
      </c>
      <c r="E26" s="8">
        <v>13471</v>
      </c>
      <c r="F26" s="7">
        <f t="shared" si="0"/>
        <v>11678.007200653255</v>
      </c>
    </row>
    <row r="27" spans="1:6" x14ac:dyDescent="0.2">
      <c r="A27" s="5">
        <v>24</v>
      </c>
      <c r="B27" s="5">
        <v>24</v>
      </c>
      <c r="C27" s="6" t="s">
        <v>25</v>
      </c>
      <c r="D27" s="7">
        <v>85881819</v>
      </c>
      <c r="E27" s="8">
        <v>4977</v>
      </c>
      <c r="F27" s="7">
        <f t="shared" si="0"/>
        <v>17255.740204942736</v>
      </c>
    </row>
    <row r="28" spans="1:6" x14ac:dyDescent="0.2">
      <c r="A28" s="9">
        <v>25</v>
      </c>
      <c r="B28" s="9">
        <v>25</v>
      </c>
      <c r="C28" s="10" t="s">
        <v>26</v>
      </c>
      <c r="D28" s="11">
        <v>26029605</v>
      </c>
      <c r="E28" s="12">
        <v>2203</v>
      </c>
      <c r="F28" s="11">
        <f t="shared" si="0"/>
        <v>11815.526554698139</v>
      </c>
    </row>
    <row r="29" spans="1:6" x14ac:dyDescent="0.2">
      <c r="A29" s="5">
        <v>26</v>
      </c>
      <c r="B29" s="5">
        <v>26</v>
      </c>
      <c r="C29" s="6" t="s">
        <v>27</v>
      </c>
      <c r="D29" s="7">
        <v>585161570</v>
      </c>
      <c r="E29" s="8">
        <v>48668</v>
      </c>
      <c r="F29" s="7">
        <f t="shared" si="0"/>
        <v>12023.538464699597</v>
      </c>
    </row>
    <row r="30" spans="1:6" x14ac:dyDescent="0.2">
      <c r="A30" s="5">
        <v>27</v>
      </c>
      <c r="B30" s="5">
        <v>27</v>
      </c>
      <c r="C30" s="6" t="s">
        <v>28</v>
      </c>
      <c r="D30" s="7">
        <v>67143347</v>
      </c>
      <c r="E30" s="8">
        <v>5903</v>
      </c>
      <c r="F30" s="7">
        <f t="shared" si="0"/>
        <v>11374.444689141115</v>
      </c>
    </row>
    <row r="31" spans="1:6" x14ac:dyDescent="0.2">
      <c r="A31" s="5">
        <v>28</v>
      </c>
      <c r="B31" s="5">
        <v>28</v>
      </c>
      <c r="C31" s="6" t="s">
        <v>153</v>
      </c>
      <c r="D31" s="7">
        <v>384858633</v>
      </c>
      <c r="E31" s="8">
        <v>30015</v>
      </c>
      <c r="F31" s="7">
        <f t="shared" si="0"/>
        <v>12822.209995002499</v>
      </c>
    </row>
    <row r="32" spans="1:6" x14ac:dyDescent="0.2">
      <c r="A32" s="5">
        <v>29</v>
      </c>
      <c r="B32" s="5">
        <v>29</v>
      </c>
      <c r="C32" s="6" t="s">
        <v>29</v>
      </c>
      <c r="D32" s="7">
        <v>175816478</v>
      </c>
      <c r="E32" s="8">
        <v>14653</v>
      </c>
      <c r="F32" s="7">
        <f t="shared" si="0"/>
        <v>11998.667713096294</v>
      </c>
    </row>
    <row r="33" spans="1:6" x14ac:dyDescent="0.2">
      <c r="A33" s="9">
        <v>30</v>
      </c>
      <c r="B33" s="9">
        <v>30</v>
      </c>
      <c r="C33" s="10" t="s">
        <v>30</v>
      </c>
      <c r="D33" s="11">
        <v>30172042</v>
      </c>
      <c r="E33" s="12">
        <v>2595</v>
      </c>
      <c r="F33" s="11">
        <f t="shared" si="0"/>
        <v>11626.991136801542</v>
      </c>
    </row>
    <row r="34" spans="1:6" x14ac:dyDescent="0.2">
      <c r="A34" s="5">
        <v>31</v>
      </c>
      <c r="B34" s="5">
        <v>31</v>
      </c>
      <c r="C34" s="6" t="s">
        <v>31</v>
      </c>
      <c r="D34" s="7">
        <v>89375689</v>
      </c>
      <c r="E34" s="8">
        <v>6169</v>
      </c>
      <c r="F34" s="7">
        <f t="shared" si="0"/>
        <v>14487.873075052683</v>
      </c>
    </row>
    <row r="35" spans="1:6" x14ac:dyDescent="0.2">
      <c r="A35" s="5">
        <v>32</v>
      </c>
      <c r="B35" s="5">
        <v>32</v>
      </c>
      <c r="C35" s="6" t="s">
        <v>154</v>
      </c>
      <c r="D35" s="7">
        <v>263280836</v>
      </c>
      <c r="E35" s="8">
        <v>25150</v>
      </c>
      <c r="F35" s="7">
        <f t="shared" si="0"/>
        <v>10468.422902584492</v>
      </c>
    </row>
    <row r="36" spans="1:6" x14ac:dyDescent="0.2">
      <c r="A36" s="5">
        <v>33</v>
      </c>
      <c r="B36" s="5">
        <v>33</v>
      </c>
      <c r="C36" s="6" t="s">
        <v>32</v>
      </c>
      <c r="D36" s="7">
        <v>17804782</v>
      </c>
      <c r="E36" s="8">
        <v>1326</v>
      </c>
      <c r="F36" s="7">
        <f t="shared" si="0"/>
        <v>13427.437405731524</v>
      </c>
    </row>
    <row r="37" spans="1:6" x14ac:dyDescent="0.2">
      <c r="A37" s="5">
        <v>34</v>
      </c>
      <c r="B37" s="5">
        <v>34</v>
      </c>
      <c r="C37" s="6" t="s">
        <v>33</v>
      </c>
      <c r="D37" s="7">
        <v>51363863</v>
      </c>
      <c r="E37" s="8">
        <v>4079</v>
      </c>
      <c r="F37" s="7">
        <f t="shared" si="0"/>
        <v>12592.268448149056</v>
      </c>
    </row>
    <row r="38" spans="1:6" x14ac:dyDescent="0.2">
      <c r="A38" s="9">
        <v>35</v>
      </c>
      <c r="B38" s="9">
        <v>35</v>
      </c>
      <c r="C38" s="10" t="s">
        <v>34</v>
      </c>
      <c r="D38" s="11">
        <v>72176338</v>
      </c>
      <c r="E38" s="12">
        <v>6337</v>
      </c>
      <c r="F38" s="11">
        <f t="shared" si="0"/>
        <v>11389.669875335332</v>
      </c>
    </row>
    <row r="39" spans="1:6" x14ac:dyDescent="0.2">
      <c r="A39" s="5">
        <v>36</v>
      </c>
      <c r="B39" s="5">
        <v>36</v>
      </c>
      <c r="C39" s="6" t="s">
        <v>149</v>
      </c>
      <c r="D39" s="13">
        <v>224593912</v>
      </c>
      <c r="E39" s="8">
        <v>15336</v>
      </c>
      <c r="F39" s="7">
        <f t="shared" si="0"/>
        <v>14644.882107459573</v>
      </c>
    </row>
    <row r="40" spans="1:6" x14ac:dyDescent="0.2">
      <c r="A40" s="5">
        <v>37</v>
      </c>
      <c r="B40" s="5">
        <v>37</v>
      </c>
      <c r="C40" s="6" t="s">
        <v>35</v>
      </c>
      <c r="D40" s="7">
        <v>280244704</v>
      </c>
      <c r="E40" s="8">
        <v>19420</v>
      </c>
      <c r="F40" s="7">
        <f t="shared" si="0"/>
        <v>14430.726261585995</v>
      </c>
    </row>
    <row r="41" spans="1:6" x14ac:dyDescent="0.2">
      <c r="A41" s="5">
        <v>38</v>
      </c>
      <c r="B41" s="5">
        <v>38</v>
      </c>
      <c r="C41" s="6" t="s">
        <v>36</v>
      </c>
      <c r="D41" s="7">
        <v>64938009</v>
      </c>
      <c r="E41" s="8">
        <v>4059</v>
      </c>
      <c r="F41" s="7">
        <f t="shared" si="0"/>
        <v>15998.524020694753</v>
      </c>
    </row>
    <row r="42" spans="1:6" x14ac:dyDescent="0.2">
      <c r="A42" s="5">
        <v>39</v>
      </c>
      <c r="B42" s="5">
        <v>39</v>
      </c>
      <c r="C42" s="6" t="s">
        <v>37</v>
      </c>
      <c r="D42" s="7">
        <v>33249576</v>
      </c>
      <c r="E42" s="8">
        <v>2989</v>
      </c>
      <c r="F42" s="7">
        <f t="shared" si="0"/>
        <v>11123.979926396789</v>
      </c>
    </row>
    <row r="43" spans="1:6" x14ac:dyDescent="0.2">
      <c r="A43" s="9">
        <v>40</v>
      </c>
      <c r="B43" s="9">
        <v>40</v>
      </c>
      <c r="C43" s="10" t="s">
        <v>38</v>
      </c>
      <c r="D43" s="11">
        <v>257875144</v>
      </c>
      <c r="E43" s="12">
        <v>23517</v>
      </c>
      <c r="F43" s="11">
        <f t="shared" si="0"/>
        <v>10965.477909597312</v>
      </c>
    </row>
    <row r="44" spans="1:6" x14ac:dyDescent="0.2">
      <c r="A44" s="5">
        <v>41</v>
      </c>
      <c r="B44" s="5">
        <v>41</v>
      </c>
      <c r="C44" s="6" t="s">
        <v>39</v>
      </c>
      <c r="D44" s="7">
        <v>22682275</v>
      </c>
      <c r="E44" s="8">
        <v>1484</v>
      </c>
      <c r="F44" s="7">
        <f t="shared" si="0"/>
        <v>15284.551886792453</v>
      </c>
    </row>
    <row r="45" spans="1:6" x14ac:dyDescent="0.2">
      <c r="A45" s="5">
        <v>42</v>
      </c>
      <c r="B45" s="5">
        <v>42</v>
      </c>
      <c r="C45" s="6" t="s">
        <v>40</v>
      </c>
      <c r="D45" s="7">
        <v>36050960</v>
      </c>
      <c r="E45" s="8">
        <v>2986</v>
      </c>
      <c r="F45" s="7">
        <f t="shared" si="0"/>
        <v>12073.328868050905</v>
      </c>
    </row>
    <row r="46" spans="1:6" x14ac:dyDescent="0.2">
      <c r="A46" s="5">
        <v>43</v>
      </c>
      <c r="B46" s="5">
        <v>43</v>
      </c>
      <c r="C46" s="6" t="s">
        <v>41</v>
      </c>
      <c r="D46" s="7">
        <v>57126965</v>
      </c>
      <c r="E46" s="8">
        <v>4402</v>
      </c>
      <c r="F46" s="7">
        <f t="shared" si="0"/>
        <v>12977.502271694684</v>
      </c>
    </row>
    <row r="47" spans="1:6" x14ac:dyDescent="0.2">
      <c r="A47" s="5">
        <v>44</v>
      </c>
      <c r="B47" s="5">
        <v>44</v>
      </c>
      <c r="C47" s="6" t="s">
        <v>42</v>
      </c>
      <c r="D47" s="7">
        <v>83580319</v>
      </c>
      <c r="E47" s="8">
        <v>7535</v>
      </c>
      <c r="F47" s="7">
        <f t="shared" si="0"/>
        <v>11092.278566688785</v>
      </c>
    </row>
    <row r="48" spans="1:6" x14ac:dyDescent="0.2">
      <c r="A48" s="9">
        <v>45</v>
      </c>
      <c r="B48" s="9">
        <v>45</v>
      </c>
      <c r="C48" s="10" t="s">
        <v>43</v>
      </c>
      <c r="D48" s="11">
        <v>189648402</v>
      </c>
      <c r="E48" s="12">
        <v>9540</v>
      </c>
      <c r="F48" s="11">
        <f t="shared" si="0"/>
        <v>19879.287421383648</v>
      </c>
    </row>
    <row r="49" spans="1:6" x14ac:dyDescent="0.2">
      <c r="A49" s="5">
        <v>46</v>
      </c>
      <c r="B49" s="5">
        <v>46</v>
      </c>
      <c r="C49" s="6" t="s">
        <v>44</v>
      </c>
      <c r="D49" s="7">
        <v>15210824</v>
      </c>
      <c r="E49" s="8">
        <v>1220</v>
      </c>
      <c r="F49" s="7">
        <f t="shared" si="0"/>
        <v>12467.888524590164</v>
      </c>
    </row>
    <row r="50" spans="1:6" x14ac:dyDescent="0.2">
      <c r="A50" s="5">
        <v>47</v>
      </c>
      <c r="B50" s="5">
        <v>47</v>
      </c>
      <c r="C50" s="6" t="s">
        <v>45</v>
      </c>
      <c r="D50" s="7">
        <v>87956800</v>
      </c>
      <c r="E50" s="8">
        <v>3762</v>
      </c>
      <c r="F50" s="7">
        <f t="shared" si="0"/>
        <v>23380.329611908561</v>
      </c>
    </row>
    <row r="51" spans="1:6" x14ac:dyDescent="0.2">
      <c r="A51" s="5">
        <v>48</v>
      </c>
      <c r="B51" s="5">
        <v>48</v>
      </c>
      <c r="C51" s="6" t="s">
        <v>46</v>
      </c>
      <c r="D51" s="7">
        <v>95967794</v>
      </c>
      <c r="E51" s="8">
        <v>5981</v>
      </c>
      <c r="F51" s="7">
        <f t="shared" si="0"/>
        <v>16045.442902524661</v>
      </c>
    </row>
    <row r="52" spans="1:6" x14ac:dyDescent="0.2">
      <c r="A52" s="5">
        <v>49</v>
      </c>
      <c r="B52" s="5">
        <v>49</v>
      </c>
      <c r="C52" s="6" t="s">
        <v>150</v>
      </c>
      <c r="D52" s="7">
        <v>140535423</v>
      </c>
      <c r="E52" s="8">
        <v>13886</v>
      </c>
      <c r="F52" s="7">
        <f t="shared" si="0"/>
        <v>10120.65555235489</v>
      </c>
    </row>
    <row r="53" spans="1:6" x14ac:dyDescent="0.2">
      <c r="A53" s="9">
        <v>50</v>
      </c>
      <c r="B53" s="9">
        <v>50</v>
      </c>
      <c r="C53" s="10" t="s">
        <v>47</v>
      </c>
      <c r="D53" s="11">
        <v>100453630</v>
      </c>
      <c r="E53" s="12">
        <v>8159</v>
      </c>
      <c r="F53" s="11">
        <f t="shared" si="0"/>
        <v>12312.002696408874</v>
      </c>
    </row>
    <row r="54" spans="1:6" x14ac:dyDescent="0.2">
      <c r="A54" s="5">
        <v>51</v>
      </c>
      <c r="B54" s="5">
        <v>51</v>
      </c>
      <c r="C54" s="6" t="s">
        <v>48</v>
      </c>
      <c r="D54" s="7">
        <v>108087512</v>
      </c>
      <c r="E54" s="8">
        <v>8707</v>
      </c>
      <c r="F54" s="7">
        <f t="shared" si="0"/>
        <v>12413.863787756976</v>
      </c>
    </row>
    <row r="55" spans="1:6" x14ac:dyDescent="0.2">
      <c r="A55" s="5">
        <v>52</v>
      </c>
      <c r="B55" s="5">
        <v>52</v>
      </c>
      <c r="C55" s="6" t="s">
        <v>49</v>
      </c>
      <c r="D55" s="7">
        <v>539461827</v>
      </c>
      <c r="E55" s="8">
        <v>38270</v>
      </c>
      <c r="F55" s="7">
        <f t="shared" si="0"/>
        <v>14096.206610922394</v>
      </c>
    </row>
    <row r="56" spans="1:6" x14ac:dyDescent="0.2">
      <c r="A56" s="5">
        <v>53</v>
      </c>
      <c r="B56" s="5">
        <v>53</v>
      </c>
      <c r="C56" s="6" t="s">
        <v>155</v>
      </c>
      <c r="D56" s="7">
        <v>197353649</v>
      </c>
      <c r="E56" s="8">
        <v>19374</v>
      </c>
      <c r="F56" s="7">
        <f t="shared" si="0"/>
        <v>10186.520542995768</v>
      </c>
    </row>
    <row r="57" spans="1:6" x14ac:dyDescent="0.2">
      <c r="A57" s="5">
        <v>54</v>
      </c>
      <c r="B57" s="5">
        <v>54</v>
      </c>
      <c r="C57" s="6" t="s">
        <v>50</v>
      </c>
      <c r="D57" s="7">
        <v>8923374</v>
      </c>
      <c r="E57" s="8">
        <v>592</v>
      </c>
      <c r="F57" s="7">
        <f t="shared" si="0"/>
        <v>15073.266891891892</v>
      </c>
    </row>
    <row r="58" spans="1:6" x14ac:dyDescent="0.2">
      <c r="A58" s="9">
        <v>55</v>
      </c>
      <c r="B58" s="9">
        <v>55</v>
      </c>
      <c r="C58" s="10" t="s">
        <v>51</v>
      </c>
      <c r="D58" s="11">
        <v>185324455</v>
      </c>
      <c r="E58" s="12">
        <v>17917</v>
      </c>
      <c r="F58" s="11">
        <f t="shared" si="0"/>
        <v>10343.498074454428</v>
      </c>
    </row>
    <row r="59" spans="1:6" x14ac:dyDescent="0.2">
      <c r="A59" s="5">
        <v>56</v>
      </c>
      <c r="B59" s="5">
        <v>56</v>
      </c>
      <c r="C59" s="6" t="s">
        <v>52</v>
      </c>
      <c r="D59" s="7">
        <v>49022095</v>
      </c>
      <c r="E59" s="8">
        <v>2113</v>
      </c>
      <c r="F59" s="7">
        <f t="shared" si="0"/>
        <v>23200.234264079507</v>
      </c>
    </row>
    <row r="60" spans="1:6" x14ac:dyDescent="0.2">
      <c r="A60" s="5">
        <v>57</v>
      </c>
      <c r="B60" s="5">
        <v>57</v>
      </c>
      <c r="C60" s="6" t="s">
        <v>53</v>
      </c>
      <c r="D60" s="7">
        <v>95311886</v>
      </c>
      <c r="E60" s="8">
        <v>9620</v>
      </c>
      <c r="F60" s="7">
        <f t="shared" si="0"/>
        <v>9907.6804573804566</v>
      </c>
    </row>
    <row r="61" spans="1:6" x14ac:dyDescent="0.2">
      <c r="A61" s="5">
        <v>58</v>
      </c>
      <c r="B61" s="5">
        <v>58</v>
      </c>
      <c r="C61" s="6" t="s">
        <v>54</v>
      </c>
      <c r="D61" s="7">
        <v>98716273</v>
      </c>
      <c r="E61" s="8">
        <v>8882</v>
      </c>
      <c r="F61" s="7">
        <f t="shared" si="0"/>
        <v>11114.194213015087</v>
      </c>
    </row>
    <row r="62" spans="1:6" x14ac:dyDescent="0.2">
      <c r="A62" s="5">
        <v>59</v>
      </c>
      <c r="B62" s="5">
        <v>59</v>
      </c>
      <c r="C62" s="6" t="s">
        <v>55</v>
      </c>
      <c r="D62" s="7">
        <v>54460146</v>
      </c>
      <c r="E62" s="8">
        <v>5261</v>
      </c>
      <c r="F62" s="7">
        <f t="shared" si="0"/>
        <v>10351.671925489451</v>
      </c>
    </row>
    <row r="63" spans="1:6" ht="15" customHeight="1" x14ac:dyDescent="0.2">
      <c r="A63" s="9">
        <v>60</v>
      </c>
      <c r="B63" s="9">
        <v>60</v>
      </c>
      <c r="C63" s="10" t="s">
        <v>56</v>
      </c>
      <c r="D63" s="11">
        <v>75058504</v>
      </c>
      <c r="E63" s="12">
        <v>6306</v>
      </c>
      <c r="F63" s="11">
        <f t="shared" si="0"/>
        <v>11902.712337456391</v>
      </c>
    </row>
    <row r="64" spans="1:6" ht="15" customHeight="1" x14ac:dyDescent="0.2">
      <c r="A64" s="5">
        <v>61</v>
      </c>
      <c r="B64" s="5">
        <v>61</v>
      </c>
      <c r="C64" s="6" t="s">
        <v>57</v>
      </c>
      <c r="D64" s="7">
        <v>52498691</v>
      </c>
      <c r="E64" s="8">
        <v>3886</v>
      </c>
      <c r="F64" s="7">
        <f t="shared" si="0"/>
        <v>13509.699176531138</v>
      </c>
    </row>
    <row r="65" spans="1:6" x14ac:dyDescent="0.2">
      <c r="A65" s="5">
        <v>62</v>
      </c>
      <c r="B65" s="5">
        <v>62</v>
      </c>
      <c r="C65" s="6" t="s">
        <v>58</v>
      </c>
      <c r="D65" s="7">
        <v>22467336</v>
      </c>
      <c r="E65" s="8">
        <v>2101</v>
      </c>
      <c r="F65" s="7">
        <f t="shared" si="0"/>
        <v>10693.639219419325</v>
      </c>
    </row>
    <row r="66" spans="1:6" x14ac:dyDescent="0.2">
      <c r="A66" s="5">
        <v>63</v>
      </c>
      <c r="B66" s="5">
        <v>63</v>
      </c>
      <c r="C66" s="6" t="s">
        <v>59</v>
      </c>
      <c r="D66" s="7">
        <v>31027816</v>
      </c>
      <c r="E66" s="8">
        <v>2171</v>
      </c>
      <c r="F66" s="7">
        <f t="shared" si="0"/>
        <v>14291.946568401658</v>
      </c>
    </row>
    <row r="67" spans="1:6" x14ac:dyDescent="0.2">
      <c r="A67" s="5">
        <v>64</v>
      </c>
      <c r="B67" s="5">
        <v>64</v>
      </c>
      <c r="C67" s="6" t="s">
        <v>60</v>
      </c>
      <c r="D67" s="7">
        <v>26767097</v>
      </c>
      <c r="E67" s="8">
        <v>2393</v>
      </c>
      <c r="F67" s="7">
        <f t="shared" si="0"/>
        <v>11185.581696615127</v>
      </c>
    </row>
    <row r="68" spans="1:6" x14ac:dyDescent="0.2">
      <c r="A68" s="9">
        <v>65</v>
      </c>
      <c r="B68" s="9">
        <v>65</v>
      </c>
      <c r="C68" s="10" t="s">
        <v>61</v>
      </c>
      <c r="D68" s="11">
        <v>118089404</v>
      </c>
      <c r="E68" s="12">
        <v>8350</v>
      </c>
      <c r="F68" s="11">
        <f t="shared" si="0"/>
        <v>14142.443592814372</v>
      </c>
    </row>
    <row r="69" spans="1:6" x14ac:dyDescent="0.2">
      <c r="A69" s="37">
        <v>66</v>
      </c>
      <c r="B69" s="31">
        <v>66</v>
      </c>
      <c r="C69" s="38" t="s">
        <v>62</v>
      </c>
      <c r="D69" s="39">
        <v>22157594</v>
      </c>
      <c r="E69" s="40">
        <v>1465</v>
      </c>
      <c r="F69" s="39">
        <f t="shared" ref="F69:F74" si="1">D69/E69</f>
        <v>15124.637542662116</v>
      </c>
    </row>
    <row r="70" spans="1:6" x14ac:dyDescent="0.2">
      <c r="A70" s="5">
        <v>67</v>
      </c>
      <c r="B70" s="5">
        <v>67</v>
      </c>
      <c r="C70" s="6" t="s">
        <v>156</v>
      </c>
      <c r="D70" s="7">
        <v>64381484</v>
      </c>
      <c r="E70" s="8">
        <v>5417</v>
      </c>
      <c r="F70" s="7">
        <f t="shared" si="1"/>
        <v>11885.081041166697</v>
      </c>
    </row>
    <row r="71" spans="1:6" x14ac:dyDescent="0.2">
      <c r="A71" s="5">
        <v>68</v>
      </c>
      <c r="B71" s="5">
        <v>68</v>
      </c>
      <c r="C71" s="6" t="s">
        <v>157</v>
      </c>
      <c r="D71" s="7">
        <v>15791071</v>
      </c>
      <c r="E71" s="8">
        <v>1479</v>
      </c>
      <c r="F71" s="7">
        <f t="shared" si="1"/>
        <v>10676.856659905341</v>
      </c>
    </row>
    <row r="72" spans="1:6" x14ac:dyDescent="0.2">
      <c r="A72" s="5">
        <v>69</v>
      </c>
      <c r="B72" s="5">
        <v>69</v>
      </c>
      <c r="C72" s="6" t="s">
        <v>158</v>
      </c>
      <c r="D72" s="7">
        <v>51597453</v>
      </c>
      <c r="E72" s="8">
        <v>4632</v>
      </c>
      <c r="F72" s="7">
        <f t="shared" si="1"/>
        <v>11139.346502590673</v>
      </c>
    </row>
    <row r="73" spans="1:6" ht="15" customHeight="1" x14ac:dyDescent="0.2">
      <c r="A73" s="9">
        <v>396</v>
      </c>
      <c r="B73" s="9"/>
      <c r="C73" s="10" t="s">
        <v>147</v>
      </c>
      <c r="D73" s="11">
        <v>384967324</v>
      </c>
      <c r="E73" s="12">
        <v>30164</v>
      </c>
      <c r="F73" s="11">
        <f t="shared" si="1"/>
        <v>12762.475931574061</v>
      </c>
    </row>
    <row r="74" spans="1:6" s="14" customFormat="1" ht="13.5" thickBot="1" x14ac:dyDescent="0.25">
      <c r="A74" s="15"/>
      <c r="B74" s="15"/>
      <c r="C74" s="16" t="s">
        <v>63</v>
      </c>
      <c r="D74" s="17">
        <v>8678441695</v>
      </c>
      <c r="E74" s="18">
        <v>687714</v>
      </c>
      <c r="F74" s="17">
        <f t="shared" si="1"/>
        <v>12619.259888558325</v>
      </c>
    </row>
    <row r="75" spans="1:6" s="14" customFormat="1" ht="7.9" customHeight="1" thickTop="1" x14ac:dyDescent="0.2">
      <c r="A75" s="19"/>
      <c r="B75" s="20"/>
      <c r="C75" s="21"/>
      <c r="D75" s="22"/>
      <c r="E75" s="23"/>
      <c r="F75" s="24"/>
    </row>
    <row r="76" spans="1:6" s="14" customFormat="1" x14ac:dyDescent="0.2">
      <c r="A76" s="5">
        <v>318001</v>
      </c>
      <c r="B76" s="5">
        <v>318001</v>
      </c>
      <c r="C76" s="6" t="s">
        <v>64</v>
      </c>
      <c r="D76" s="7">
        <v>14200975</v>
      </c>
      <c r="E76" s="8">
        <v>1447</v>
      </c>
      <c r="F76" s="7">
        <f t="shared" ref="F76:F79" si="2">D76/E76</f>
        <v>9814.0808569454039</v>
      </c>
    </row>
    <row r="77" spans="1:6" s="14" customFormat="1" x14ac:dyDescent="0.2">
      <c r="A77" s="5">
        <v>319001</v>
      </c>
      <c r="B77" s="5">
        <v>319001</v>
      </c>
      <c r="C77" s="6" t="s">
        <v>65</v>
      </c>
      <c r="D77" s="7">
        <v>5466005</v>
      </c>
      <c r="E77" s="8">
        <v>728</v>
      </c>
      <c r="F77" s="7">
        <f t="shared" si="2"/>
        <v>7508.2486263736264</v>
      </c>
    </row>
    <row r="78" spans="1:6" s="14" customFormat="1" x14ac:dyDescent="0.2">
      <c r="A78" s="9" t="s">
        <v>66</v>
      </c>
      <c r="B78" s="9" t="s">
        <v>66</v>
      </c>
      <c r="C78" s="10" t="s">
        <v>67</v>
      </c>
      <c r="D78" s="11">
        <v>18973286</v>
      </c>
      <c r="E78" s="12">
        <v>237</v>
      </c>
      <c r="F78" s="11">
        <f t="shared" si="2"/>
        <v>80056.059071729964</v>
      </c>
    </row>
    <row r="79" spans="1:6" s="14" customFormat="1" ht="13.5" thickBot="1" x14ac:dyDescent="0.25">
      <c r="A79" s="15"/>
      <c r="B79" s="15"/>
      <c r="C79" s="16" t="s">
        <v>68</v>
      </c>
      <c r="D79" s="17">
        <v>38640266</v>
      </c>
      <c r="E79" s="18">
        <v>2412</v>
      </c>
      <c r="F79" s="17">
        <f t="shared" si="2"/>
        <v>16020.010779436152</v>
      </c>
    </row>
    <row r="80" spans="1:6" s="14" customFormat="1" ht="7.9" customHeight="1" thickTop="1" x14ac:dyDescent="0.2">
      <c r="A80" s="19"/>
      <c r="B80" s="20"/>
      <c r="C80" s="21"/>
      <c r="D80" s="22"/>
      <c r="E80" s="23"/>
      <c r="F80" s="24"/>
    </row>
    <row r="81" spans="1:6" x14ac:dyDescent="0.2">
      <c r="A81" s="5">
        <v>321001</v>
      </c>
      <c r="B81" s="5">
        <v>321001</v>
      </c>
      <c r="C81" s="6" t="s">
        <v>69</v>
      </c>
      <c r="D81" s="7">
        <v>3547592</v>
      </c>
      <c r="E81" s="8">
        <v>350</v>
      </c>
      <c r="F81" s="7">
        <f t="shared" ref="F81:F121" si="3">D81/E81</f>
        <v>10135.977142857142</v>
      </c>
    </row>
    <row r="82" spans="1:6" x14ac:dyDescent="0.2">
      <c r="A82" s="5">
        <v>329001</v>
      </c>
      <c r="B82" s="5">
        <v>329001</v>
      </c>
      <c r="C82" s="6" t="s">
        <v>70</v>
      </c>
      <c r="D82" s="7">
        <v>4179715</v>
      </c>
      <c r="E82" s="8">
        <v>346</v>
      </c>
      <c r="F82" s="7">
        <f t="shared" si="3"/>
        <v>12080.101156069364</v>
      </c>
    </row>
    <row r="83" spans="1:6" x14ac:dyDescent="0.2">
      <c r="A83" s="5">
        <v>331001</v>
      </c>
      <c r="B83" s="5">
        <v>331001</v>
      </c>
      <c r="C83" s="6" t="s">
        <v>71</v>
      </c>
      <c r="D83" s="7">
        <v>9634744</v>
      </c>
      <c r="E83" s="8">
        <v>1036</v>
      </c>
      <c r="F83" s="7">
        <f t="shared" si="3"/>
        <v>9299.9459459459467</v>
      </c>
    </row>
    <row r="84" spans="1:6" x14ac:dyDescent="0.2">
      <c r="A84" s="5">
        <v>333001</v>
      </c>
      <c r="B84" s="5">
        <v>333001</v>
      </c>
      <c r="C84" s="6" t="s">
        <v>72</v>
      </c>
      <c r="D84" s="7">
        <v>7258685</v>
      </c>
      <c r="E84" s="8">
        <v>746</v>
      </c>
      <c r="F84" s="7">
        <f t="shared" si="3"/>
        <v>9730.1407506702417</v>
      </c>
    </row>
    <row r="85" spans="1:6" x14ac:dyDescent="0.2">
      <c r="A85" s="9">
        <v>336001</v>
      </c>
      <c r="B85" s="9">
        <v>336001</v>
      </c>
      <c r="C85" s="10" t="s">
        <v>73</v>
      </c>
      <c r="D85" s="11">
        <v>7852316</v>
      </c>
      <c r="E85" s="12">
        <v>857</v>
      </c>
      <c r="F85" s="11">
        <f t="shared" si="3"/>
        <v>9162.5624270711778</v>
      </c>
    </row>
    <row r="86" spans="1:6" x14ac:dyDescent="0.2">
      <c r="A86" s="5">
        <v>337001</v>
      </c>
      <c r="B86" s="5">
        <v>337001</v>
      </c>
      <c r="C86" s="6" t="s">
        <v>74</v>
      </c>
      <c r="D86" s="7">
        <v>15451168</v>
      </c>
      <c r="E86" s="8">
        <v>960</v>
      </c>
      <c r="F86" s="7">
        <f t="shared" si="3"/>
        <v>16094.966666666667</v>
      </c>
    </row>
    <row r="87" spans="1:6" x14ac:dyDescent="0.2">
      <c r="A87" s="5">
        <v>339001</v>
      </c>
      <c r="B87" s="5">
        <v>339001</v>
      </c>
      <c r="C87" s="6" t="s">
        <v>75</v>
      </c>
      <c r="D87" s="7">
        <v>4737006</v>
      </c>
      <c r="E87" s="8">
        <v>409</v>
      </c>
      <c r="F87" s="7">
        <f t="shared" si="3"/>
        <v>11581.921760391198</v>
      </c>
    </row>
    <row r="88" spans="1:6" x14ac:dyDescent="0.2">
      <c r="A88" s="5">
        <v>340001</v>
      </c>
      <c r="B88" s="5">
        <v>340001</v>
      </c>
      <c r="C88" s="6" t="s">
        <v>76</v>
      </c>
      <c r="D88" s="7">
        <v>1458383</v>
      </c>
      <c r="E88" s="8">
        <v>119</v>
      </c>
      <c r="F88" s="7">
        <f t="shared" si="3"/>
        <v>12255.319327731093</v>
      </c>
    </row>
    <row r="89" spans="1:6" x14ac:dyDescent="0.2">
      <c r="A89" s="5">
        <v>341001</v>
      </c>
      <c r="B89" s="5">
        <v>341001</v>
      </c>
      <c r="C89" s="6" t="s">
        <v>77</v>
      </c>
      <c r="D89" s="7">
        <v>11684778</v>
      </c>
      <c r="E89" s="8">
        <v>945</v>
      </c>
      <c r="F89" s="7">
        <f t="shared" si="3"/>
        <v>12364.844444444445</v>
      </c>
    </row>
    <row r="90" spans="1:6" x14ac:dyDescent="0.2">
      <c r="A90" s="9">
        <v>343001</v>
      </c>
      <c r="B90" s="9">
        <v>343001</v>
      </c>
      <c r="C90" s="10" t="s">
        <v>78</v>
      </c>
      <c r="D90" s="11">
        <v>6235634</v>
      </c>
      <c r="E90" s="12">
        <v>511</v>
      </c>
      <c r="F90" s="11">
        <f t="shared" si="3"/>
        <v>12202.806262230919</v>
      </c>
    </row>
    <row r="91" spans="1:6" x14ac:dyDescent="0.2">
      <c r="A91" s="5">
        <v>344001</v>
      </c>
      <c r="B91" s="5">
        <v>344001</v>
      </c>
      <c r="C91" s="6" t="s">
        <v>79</v>
      </c>
      <c r="D91" s="7">
        <v>6270485</v>
      </c>
      <c r="E91" s="8">
        <v>567</v>
      </c>
      <c r="F91" s="7">
        <f t="shared" si="3"/>
        <v>11059.056437389771</v>
      </c>
    </row>
    <row r="92" spans="1:6" x14ac:dyDescent="0.2">
      <c r="A92" s="5">
        <v>345001</v>
      </c>
      <c r="B92" s="5">
        <v>345001</v>
      </c>
      <c r="C92" s="6" t="s">
        <v>80</v>
      </c>
      <c r="D92" s="7">
        <v>21762682</v>
      </c>
      <c r="E92" s="8">
        <v>2275</v>
      </c>
      <c r="F92" s="7">
        <f t="shared" si="3"/>
        <v>9566.0140659340668</v>
      </c>
    </row>
    <row r="93" spans="1:6" x14ac:dyDescent="0.2">
      <c r="A93" s="5">
        <v>346001</v>
      </c>
      <c r="B93" s="5">
        <v>346001</v>
      </c>
      <c r="C93" s="6" t="s">
        <v>81</v>
      </c>
      <c r="D93" s="7">
        <v>9414898</v>
      </c>
      <c r="E93" s="8">
        <v>857</v>
      </c>
      <c r="F93" s="7">
        <f t="shared" si="3"/>
        <v>10985.878646441073</v>
      </c>
    </row>
    <row r="94" spans="1:6" x14ac:dyDescent="0.2">
      <c r="A94" s="5">
        <v>347001</v>
      </c>
      <c r="B94" s="5">
        <v>347001</v>
      </c>
      <c r="C94" s="6" t="s">
        <v>82</v>
      </c>
      <c r="D94" s="7">
        <v>7809400</v>
      </c>
      <c r="E94" s="8">
        <v>715</v>
      </c>
      <c r="F94" s="7">
        <f t="shared" si="3"/>
        <v>10922.237762237763</v>
      </c>
    </row>
    <row r="95" spans="1:6" x14ac:dyDescent="0.2">
      <c r="A95" s="9">
        <v>348001</v>
      </c>
      <c r="B95" s="9">
        <v>348001</v>
      </c>
      <c r="C95" s="10" t="s">
        <v>83</v>
      </c>
      <c r="D95" s="11">
        <v>8685040</v>
      </c>
      <c r="E95" s="12">
        <v>745</v>
      </c>
      <c r="F95" s="11">
        <f t="shared" si="3"/>
        <v>11657.771812080537</v>
      </c>
    </row>
    <row r="96" spans="1:6" x14ac:dyDescent="0.2">
      <c r="A96" s="5" t="s">
        <v>84</v>
      </c>
      <c r="B96" s="5" t="s">
        <v>84</v>
      </c>
      <c r="C96" s="6" t="s">
        <v>85</v>
      </c>
      <c r="D96" s="7">
        <v>2877610</v>
      </c>
      <c r="E96" s="8">
        <v>246</v>
      </c>
      <c r="F96" s="7">
        <f t="shared" si="3"/>
        <v>11697.60162601626</v>
      </c>
    </row>
    <row r="97" spans="1:6" x14ac:dyDescent="0.2">
      <c r="A97" s="5" t="s">
        <v>86</v>
      </c>
      <c r="B97" s="5" t="s">
        <v>86</v>
      </c>
      <c r="C97" s="6" t="s">
        <v>87</v>
      </c>
      <c r="D97" s="7">
        <v>6415846</v>
      </c>
      <c r="E97" s="8">
        <v>553</v>
      </c>
      <c r="F97" s="7">
        <f t="shared" si="3"/>
        <v>11601.891500904159</v>
      </c>
    </row>
    <row r="98" spans="1:6" x14ac:dyDescent="0.2">
      <c r="A98" s="5" t="s">
        <v>88</v>
      </c>
      <c r="B98" s="5" t="s">
        <v>88</v>
      </c>
      <c r="C98" s="6" t="s">
        <v>89</v>
      </c>
      <c r="D98" s="7">
        <v>4817284</v>
      </c>
      <c r="E98" s="8">
        <v>444</v>
      </c>
      <c r="F98" s="7">
        <f t="shared" si="3"/>
        <v>10849.738738738739</v>
      </c>
    </row>
    <row r="99" spans="1:6" x14ac:dyDescent="0.2">
      <c r="A99" s="5" t="s">
        <v>90</v>
      </c>
      <c r="B99" s="5" t="s">
        <v>90</v>
      </c>
      <c r="C99" s="6" t="s">
        <v>91</v>
      </c>
      <c r="D99" s="7">
        <v>6254506</v>
      </c>
      <c r="E99" s="8">
        <v>475</v>
      </c>
      <c r="F99" s="7">
        <f t="shared" si="3"/>
        <v>13167.381052631579</v>
      </c>
    </row>
    <row r="100" spans="1:6" s="25" customFormat="1" x14ac:dyDescent="0.2">
      <c r="A100" s="9" t="s">
        <v>92</v>
      </c>
      <c r="B100" s="9" t="s">
        <v>92</v>
      </c>
      <c r="C100" s="10" t="s">
        <v>93</v>
      </c>
      <c r="D100" s="11">
        <v>8731226</v>
      </c>
      <c r="E100" s="12">
        <v>676</v>
      </c>
      <c r="F100" s="11">
        <f t="shared" si="3"/>
        <v>12916.014792899408</v>
      </c>
    </row>
    <row r="101" spans="1:6" x14ac:dyDescent="0.2">
      <c r="A101" s="5" t="s">
        <v>94</v>
      </c>
      <c r="B101" s="5" t="s">
        <v>94</v>
      </c>
      <c r="C101" s="6" t="s">
        <v>95</v>
      </c>
      <c r="D101" s="7">
        <v>4743735</v>
      </c>
      <c r="E101" s="8">
        <v>279</v>
      </c>
      <c r="F101" s="7">
        <f t="shared" si="3"/>
        <v>17002.634408602149</v>
      </c>
    </row>
    <row r="102" spans="1:6" s="26" customFormat="1" x14ac:dyDescent="0.2">
      <c r="A102" s="5" t="s">
        <v>96</v>
      </c>
      <c r="B102" s="5" t="s">
        <v>96</v>
      </c>
      <c r="C102" s="6" t="s">
        <v>97</v>
      </c>
      <c r="D102" s="7">
        <v>4480617</v>
      </c>
      <c r="E102" s="8">
        <v>500</v>
      </c>
      <c r="F102" s="7">
        <f t="shared" si="3"/>
        <v>8961.2340000000004</v>
      </c>
    </row>
    <row r="103" spans="1:6" x14ac:dyDescent="0.2">
      <c r="A103" s="5" t="s">
        <v>98</v>
      </c>
      <c r="B103" s="5" t="s">
        <v>98</v>
      </c>
      <c r="C103" s="6" t="s">
        <v>99</v>
      </c>
      <c r="D103" s="7">
        <v>4665525</v>
      </c>
      <c r="E103" s="8">
        <v>399</v>
      </c>
      <c r="F103" s="7">
        <f t="shared" si="3"/>
        <v>11693.045112781954</v>
      </c>
    </row>
    <row r="104" spans="1:6" s="26" customFormat="1" x14ac:dyDescent="0.2">
      <c r="A104" s="5" t="s">
        <v>100</v>
      </c>
      <c r="B104" s="5" t="s">
        <v>100</v>
      </c>
      <c r="C104" s="6" t="s">
        <v>101</v>
      </c>
      <c r="D104" s="7">
        <v>1739310</v>
      </c>
      <c r="E104" s="8">
        <v>169</v>
      </c>
      <c r="F104" s="7">
        <f t="shared" si="3"/>
        <v>10291.775147928995</v>
      </c>
    </row>
    <row r="105" spans="1:6" x14ac:dyDescent="0.2">
      <c r="A105" s="9" t="s">
        <v>102</v>
      </c>
      <c r="B105" s="9" t="s">
        <v>102</v>
      </c>
      <c r="C105" s="10" t="s">
        <v>103</v>
      </c>
      <c r="D105" s="11">
        <v>7813020</v>
      </c>
      <c r="E105" s="12">
        <v>649</v>
      </c>
      <c r="F105" s="11">
        <f t="shared" si="3"/>
        <v>12038.551617873653</v>
      </c>
    </row>
    <row r="106" spans="1:6" x14ac:dyDescent="0.2">
      <c r="A106" s="5" t="s">
        <v>104</v>
      </c>
      <c r="B106" s="5" t="s">
        <v>104</v>
      </c>
      <c r="C106" s="6" t="s">
        <v>105</v>
      </c>
      <c r="D106" s="7">
        <v>9076320</v>
      </c>
      <c r="E106" s="8">
        <v>887</v>
      </c>
      <c r="F106" s="7">
        <f t="shared" si="3"/>
        <v>10232.60428410372</v>
      </c>
    </row>
    <row r="107" spans="1:6" x14ac:dyDescent="0.2">
      <c r="A107" s="5" t="s">
        <v>106</v>
      </c>
      <c r="B107" s="5" t="s">
        <v>106</v>
      </c>
      <c r="C107" s="6" t="s">
        <v>107</v>
      </c>
      <c r="D107" s="7">
        <v>4331402</v>
      </c>
      <c r="E107" s="8">
        <v>295</v>
      </c>
      <c r="F107" s="7">
        <f t="shared" si="3"/>
        <v>14682.718644067796</v>
      </c>
    </row>
    <row r="108" spans="1:6" s="26" customFormat="1" x14ac:dyDescent="0.2">
      <c r="A108" s="5" t="s">
        <v>108</v>
      </c>
      <c r="B108" s="5" t="s">
        <v>108</v>
      </c>
      <c r="C108" s="6" t="s">
        <v>109</v>
      </c>
      <c r="D108" s="7">
        <v>8181417</v>
      </c>
      <c r="E108" s="8">
        <v>777</v>
      </c>
      <c r="F108" s="7">
        <f t="shared" si="3"/>
        <v>10529.494208494209</v>
      </c>
    </row>
    <row r="109" spans="1:6" s="26" customFormat="1" x14ac:dyDescent="0.2">
      <c r="A109" s="5" t="s">
        <v>110</v>
      </c>
      <c r="B109" s="5" t="s">
        <v>110</v>
      </c>
      <c r="C109" s="6" t="s">
        <v>111</v>
      </c>
      <c r="D109" s="7">
        <v>3349676</v>
      </c>
      <c r="E109" s="8">
        <v>349</v>
      </c>
      <c r="F109" s="7">
        <f t="shared" si="3"/>
        <v>9597.9255014326645</v>
      </c>
    </row>
    <row r="110" spans="1:6" s="26" customFormat="1" x14ac:dyDescent="0.2">
      <c r="A110" s="9" t="s">
        <v>112</v>
      </c>
      <c r="B110" s="9"/>
      <c r="C110" s="27" t="s">
        <v>113</v>
      </c>
      <c r="D110" s="28">
        <v>4819164</v>
      </c>
      <c r="E110" s="29">
        <v>381</v>
      </c>
      <c r="F110" s="30">
        <f t="shared" si="3"/>
        <v>12648.72440944882</v>
      </c>
    </row>
    <row r="111" spans="1:6" x14ac:dyDescent="0.2">
      <c r="A111" s="5" t="s">
        <v>114</v>
      </c>
      <c r="B111" s="5"/>
      <c r="C111" s="6" t="s">
        <v>115</v>
      </c>
      <c r="D111" s="7">
        <v>879480</v>
      </c>
      <c r="E111" s="8">
        <v>43</v>
      </c>
      <c r="F111" s="7">
        <f t="shared" si="3"/>
        <v>20453.023255813954</v>
      </c>
    </row>
    <row r="112" spans="1:6" x14ac:dyDescent="0.2">
      <c r="A112" s="5" t="s">
        <v>116</v>
      </c>
      <c r="B112" s="5"/>
      <c r="C112" s="6" t="s">
        <v>117</v>
      </c>
      <c r="D112" s="7">
        <v>1294818</v>
      </c>
      <c r="E112" s="8">
        <v>110</v>
      </c>
      <c r="F112" s="7">
        <f t="shared" si="3"/>
        <v>11771.072727272727</v>
      </c>
    </row>
    <row r="113" spans="1:6" s="26" customFormat="1" x14ac:dyDescent="0.2">
      <c r="A113" s="5" t="s">
        <v>118</v>
      </c>
      <c r="B113" s="5"/>
      <c r="C113" s="6" t="s">
        <v>119</v>
      </c>
      <c r="D113" s="7">
        <v>3518255</v>
      </c>
      <c r="E113" s="8">
        <v>324</v>
      </c>
      <c r="F113" s="7">
        <f t="shared" si="3"/>
        <v>10858.811728395061</v>
      </c>
    </row>
    <row r="114" spans="1:6" s="26" customFormat="1" x14ac:dyDescent="0.2">
      <c r="A114" s="5" t="s">
        <v>120</v>
      </c>
      <c r="B114" s="5"/>
      <c r="C114" s="6" t="s">
        <v>121</v>
      </c>
      <c r="D114" s="7">
        <v>1532372</v>
      </c>
      <c r="E114" s="8">
        <v>81</v>
      </c>
      <c r="F114" s="7">
        <f t="shared" si="3"/>
        <v>18918.172839506173</v>
      </c>
    </row>
    <row r="115" spans="1:6" s="26" customFormat="1" x14ac:dyDescent="0.2">
      <c r="A115" s="9" t="s">
        <v>122</v>
      </c>
      <c r="B115" s="9" t="s">
        <v>122</v>
      </c>
      <c r="C115" s="27" t="s">
        <v>123</v>
      </c>
      <c r="D115" s="28">
        <v>1974777</v>
      </c>
      <c r="E115" s="29">
        <v>180</v>
      </c>
      <c r="F115" s="30">
        <f t="shared" si="3"/>
        <v>10970.983333333334</v>
      </c>
    </row>
    <row r="116" spans="1:6" x14ac:dyDescent="0.2">
      <c r="A116" s="5" t="s">
        <v>124</v>
      </c>
      <c r="B116" s="5" t="s">
        <v>124</v>
      </c>
      <c r="C116" s="6" t="s">
        <v>125</v>
      </c>
      <c r="D116" s="7">
        <v>16470259</v>
      </c>
      <c r="E116" s="8">
        <v>1913</v>
      </c>
      <c r="F116" s="7">
        <f t="shared" si="3"/>
        <v>8609.6492420282284</v>
      </c>
    </row>
    <row r="117" spans="1:6" x14ac:dyDescent="0.2">
      <c r="A117" s="5" t="s">
        <v>126</v>
      </c>
      <c r="B117" s="5" t="s">
        <v>126</v>
      </c>
      <c r="C117" s="6" t="s">
        <v>127</v>
      </c>
      <c r="D117" s="7">
        <v>9152362</v>
      </c>
      <c r="E117" s="8">
        <v>633</v>
      </c>
      <c r="F117" s="7">
        <f t="shared" si="3"/>
        <v>14458.707740916272</v>
      </c>
    </row>
    <row r="118" spans="1:6" s="26" customFormat="1" x14ac:dyDescent="0.2">
      <c r="A118" s="5" t="s">
        <v>128</v>
      </c>
      <c r="B118" s="5" t="s">
        <v>128</v>
      </c>
      <c r="C118" s="6" t="s">
        <v>129</v>
      </c>
      <c r="D118" s="7">
        <v>3104924</v>
      </c>
      <c r="E118" s="8">
        <v>311</v>
      </c>
      <c r="F118" s="7">
        <f t="shared" si="3"/>
        <v>9983.6784565916405</v>
      </c>
    </row>
    <row r="119" spans="1:6" s="26" customFormat="1" x14ac:dyDescent="0.2">
      <c r="A119" s="5" t="s">
        <v>130</v>
      </c>
      <c r="B119" s="5" t="s">
        <v>130</v>
      </c>
      <c r="C119" s="6" t="s">
        <v>131</v>
      </c>
      <c r="D119" s="7">
        <v>2032512</v>
      </c>
      <c r="E119" s="8">
        <v>250</v>
      </c>
      <c r="F119" s="7">
        <f t="shared" si="3"/>
        <v>8130.0479999999998</v>
      </c>
    </row>
    <row r="120" spans="1:6" s="26" customFormat="1" x14ac:dyDescent="0.2">
      <c r="A120" s="9" t="s">
        <v>132</v>
      </c>
      <c r="B120" s="9" t="s">
        <v>132</v>
      </c>
      <c r="C120" s="27" t="s">
        <v>133</v>
      </c>
      <c r="D120" s="28">
        <v>3325893</v>
      </c>
      <c r="E120" s="29">
        <v>255</v>
      </c>
      <c r="F120" s="30">
        <f t="shared" si="3"/>
        <v>13042.717647058824</v>
      </c>
    </row>
    <row r="121" spans="1:6" s="14" customFormat="1" ht="13.5" thickBot="1" x14ac:dyDescent="0.25">
      <c r="A121" s="15"/>
      <c r="B121" s="15"/>
      <c r="C121" s="16" t="s">
        <v>134</v>
      </c>
      <c r="D121" s="17">
        <v>251564836</v>
      </c>
      <c r="E121" s="18">
        <v>22617</v>
      </c>
      <c r="F121" s="17">
        <f t="shared" si="3"/>
        <v>11122.820710085334</v>
      </c>
    </row>
    <row r="122" spans="1:6" s="14" customFormat="1" ht="7.9" customHeight="1" thickTop="1" x14ac:dyDescent="0.2">
      <c r="A122" s="19"/>
      <c r="B122" s="20"/>
      <c r="C122" s="21"/>
      <c r="D122" s="22"/>
      <c r="E122" s="23"/>
      <c r="F122" s="24"/>
    </row>
    <row r="123" spans="1:6" x14ac:dyDescent="0.2">
      <c r="A123" s="5" t="s">
        <v>135</v>
      </c>
      <c r="B123" s="5"/>
      <c r="C123" s="6" t="s">
        <v>136</v>
      </c>
      <c r="D123" s="7">
        <v>4654283</v>
      </c>
      <c r="E123" s="8">
        <v>372</v>
      </c>
      <c r="F123" s="7">
        <f t="shared" ref="F123:F128" si="4">D123/E123</f>
        <v>12511.513440860215</v>
      </c>
    </row>
    <row r="124" spans="1:6" s="26" customFormat="1" x14ac:dyDescent="0.2">
      <c r="A124" s="5" t="s">
        <v>137</v>
      </c>
      <c r="B124" s="5"/>
      <c r="C124" s="6" t="s">
        <v>138</v>
      </c>
      <c r="D124" s="7">
        <v>9272289</v>
      </c>
      <c r="E124" s="8">
        <v>783</v>
      </c>
      <c r="F124" s="7">
        <f t="shared" si="4"/>
        <v>11842.003831417625</v>
      </c>
    </row>
    <row r="125" spans="1:6" x14ac:dyDescent="0.2">
      <c r="A125" s="5" t="s">
        <v>139</v>
      </c>
      <c r="B125" s="5" t="s">
        <v>139</v>
      </c>
      <c r="C125" s="6" t="s">
        <v>140</v>
      </c>
      <c r="D125" s="7">
        <v>9143798</v>
      </c>
      <c r="E125" s="8">
        <v>1062</v>
      </c>
      <c r="F125" s="7">
        <f t="shared" si="4"/>
        <v>8609.9792843691157</v>
      </c>
    </row>
    <row r="126" spans="1:6" s="26" customFormat="1" x14ac:dyDescent="0.2">
      <c r="A126" s="5" t="s">
        <v>141</v>
      </c>
      <c r="B126" s="5"/>
      <c r="C126" s="6" t="s">
        <v>142</v>
      </c>
      <c r="D126" s="7">
        <v>6743702</v>
      </c>
      <c r="E126" s="8">
        <v>619</v>
      </c>
      <c r="F126" s="7">
        <f t="shared" si="4"/>
        <v>10894.510500807755</v>
      </c>
    </row>
    <row r="127" spans="1:6" x14ac:dyDescent="0.2">
      <c r="A127" s="9" t="s">
        <v>143</v>
      </c>
      <c r="B127" s="9"/>
      <c r="C127" s="10" t="s">
        <v>144</v>
      </c>
      <c r="D127" s="11">
        <v>6635868</v>
      </c>
      <c r="E127" s="12">
        <v>491</v>
      </c>
      <c r="F127" s="11">
        <f t="shared" si="4"/>
        <v>13515.006109979633</v>
      </c>
    </row>
    <row r="128" spans="1:6" s="14" customFormat="1" ht="13.5" thickBot="1" x14ac:dyDescent="0.25">
      <c r="A128" s="15"/>
      <c r="B128" s="15"/>
      <c r="C128" s="16" t="s">
        <v>145</v>
      </c>
      <c r="D128" s="17">
        <v>36449940</v>
      </c>
      <c r="E128" s="18">
        <v>3327</v>
      </c>
      <c r="F128" s="17">
        <f t="shared" si="4"/>
        <v>10955.798016230839</v>
      </c>
    </row>
    <row r="129" spans="1:6" s="14" customFormat="1" ht="7.9" customHeight="1" thickTop="1" x14ac:dyDescent="0.2">
      <c r="A129" s="19"/>
      <c r="B129" s="20"/>
      <c r="C129" s="21"/>
      <c r="D129" s="22"/>
      <c r="E129" s="23"/>
      <c r="F129" s="24"/>
    </row>
    <row r="130" spans="1:6" s="14" customFormat="1" ht="13.5" thickBot="1" x14ac:dyDescent="0.25">
      <c r="A130" s="32"/>
      <c r="B130" s="33"/>
      <c r="C130" s="16" t="s">
        <v>146</v>
      </c>
      <c r="D130" s="17">
        <v>9005096737</v>
      </c>
      <c r="E130" s="18">
        <v>716070</v>
      </c>
      <c r="F130" s="17">
        <f>D130/E130</f>
        <v>12575.721280042453</v>
      </c>
    </row>
    <row r="131" spans="1:6" s="35" customFormat="1" ht="8.4499999999999993" customHeight="1" thickTop="1" x14ac:dyDescent="0.2">
      <c r="A131" s="34"/>
    </row>
    <row r="132" spans="1:6" ht="13.15" customHeight="1" x14ac:dyDescent="0.2">
      <c r="A132" s="45" t="s">
        <v>159</v>
      </c>
      <c r="B132" s="45"/>
      <c r="C132" s="45"/>
      <c r="D132" s="36"/>
      <c r="E132" s="36"/>
      <c r="F132" s="36"/>
    </row>
  </sheetData>
  <mergeCells count="3">
    <mergeCell ref="A1:F1"/>
    <mergeCell ref="A3:C3"/>
    <mergeCell ref="A132:C132"/>
  </mergeCells>
  <printOptions horizontalCentered="1"/>
  <pageMargins left="0.5" right="0.5" top="0.5" bottom="0.5" header="0.3" footer="0.3"/>
  <pageSetup paperSize="5" scale="70" fitToHeight="0" orientation="portrait" r:id="rId1"/>
  <headerFooter alignWithMargins="0"/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Expenditures</vt:lpstr>
      <vt:lpstr>'Total Expenditures'!Print_Area</vt:lpstr>
      <vt:lpstr>'Total Expenditures'!Print_Titles</vt:lpstr>
    </vt:vector>
  </TitlesOfParts>
  <Company>Louisiana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Errica Taylor</dc:creator>
  <cp:lastModifiedBy>Denise Bourgeois</cp:lastModifiedBy>
  <cp:lastPrinted>2019-06-05T20:49:48Z</cp:lastPrinted>
  <dcterms:created xsi:type="dcterms:W3CDTF">2018-07-24T17:28:08Z</dcterms:created>
  <dcterms:modified xsi:type="dcterms:W3CDTF">2019-06-05T20:51:33Z</dcterms:modified>
</cp:coreProperties>
</file>