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 defaultThemeVersion="124226"/>
  <bookViews>
    <workbookView xWindow="0" yWindow="0" windowWidth="20460" windowHeight="7680" tabRatio="620"/>
  </bookViews>
  <sheets>
    <sheet name="State_Dist_School_Summary" sheetId="8" r:id="rId1"/>
  </sheets>
  <calcPr calcId="152511" calcMode="manual" concurrentCalc="0"/>
</workbook>
</file>

<file path=xl/calcChain.xml><?xml version="1.0" encoding="utf-8"?>
<calcChain xmlns="http://schemas.openxmlformats.org/spreadsheetml/2006/main">
  <c r="G35" i="8" l="1"/>
  <c r="G34" i="8"/>
  <c r="G33" i="8"/>
  <c r="G32" i="8"/>
  <c r="G31" i="8"/>
  <c r="G30" i="8"/>
  <c r="G29" i="8"/>
  <c r="E35" i="8"/>
  <c r="E34" i="8"/>
  <c r="E33" i="8"/>
  <c r="E32" i="8"/>
  <c r="E31" i="8"/>
  <c r="E30" i="8"/>
  <c r="E29" i="8"/>
  <c r="C35" i="8"/>
  <c r="C34" i="8"/>
  <c r="C33" i="8"/>
  <c r="C32" i="8"/>
  <c r="C31" i="8"/>
  <c r="C30" i="8"/>
  <c r="C29" i="8"/>
  <c r="G25" i="8"/>
  <c r="G24" i="8"/>
  <c r="G23" i="8"/>
  <c r="G22" i="8"/>
  <c r="G21" i="8"/>
  <c r="G20" i="8"/>
  <c r="G19" i="8"/>
  <c r="E25" i="8"/>
  <c r="E24" i="8"/>
  <c r="E23" i="8"/>
  <c r="E22" i="8"/>
  <c r="E21" i="8"/>
  <c r="E20" i="8"/>
  <c r="E19" i="8"/>
  <c r="C25" i="8"/>
  <c r="C24" i="8"/>
  <c r="C23" i="8"/>
  <c r="C22" i="8"/>
  <c r="C21" i="8"/>
  <c r="C20" i="8"/>
  <c r="C19" i="8"/>
  <c r="F13" i="8"/>
  <c r="H13" i="8"/>
</calcChain>
</file>

<file path=xl/sharedStrings.xml><?xml version="1.0" encoding="utf-8"?>
<sst xmlns="http://schemas.openxmlformats.org/spreadsheetml/2006/main" count="71" uniqueCount="35">
  <si>
    <t>State Letter Grade</t>
  </si>
  <si>
    <t>C</t>
  </si>
  <si>
    <t>Letter Grade</t>
  </si>
  <si>
    <t># Districts</t>
  </si>
  <si>
    <t>A</t>
  </si>
  <si>
    <t>B</t>
  </si>
  <si>
    <t>D</t>
  </si>
  <si>
    <t>F</t>
  </si>
  <si>
    <t xml:space="preserve">Letter </t>
  </si>
  <si>
    <t># K-8</t>
  </si>
  <si>
    <t># Total</t>
  </si>
  <si>
    <t>T</t>
  </si>
  <si>
    <t>Total</t>
  </si>
  <si>
    <t>2013-2014</t>
  </si>
  <si>
    <t>2012-2013</t>
  </si>
  <si>
    <t>2014-2015</t>
  </si>
  <si>
    <t>State Performance</t>
  </si>
  <si>
    <t xml:space="preserve"> Annual SPS</t>
  </si>
  <si>
    <t># District</t>
  </si>
  <si>
    <t>% K-8</t>
  </si>
  <si>
    <t>#  District</t>
  </si>
  <si>
    <r>
      <t># Combin</t>
    </r>
    <r>
      <rPr>
        <b/>
        <sz val="11"/>
        <color indexed="8"/>
        <rFont val="Calibri"/>
        <family val="2"/>
      </rPr>
      <t xml:space="preserve">ation </t>
    </r>
  </si>
  <si>
    <t>% Combination</t>
  </si>
  <si>
    <t>% High School</t>
  </si>
  <si>
    <t># High School</t>
  </si>
  <si>
    <t>2015-2016</t>
  </si>
  <si>
    <t>2016-2017</t>
  </si>
  <si>
    <t>2016-2017*</t>
  </si>
  <si>
    <t xml:space="preserve">* Note: Livingston Parish not reported due to flooding in the 2016-2017 school year. </t>
  </si>
  <si>
    <t>2017-2018 New Formula</t>
  </si>
  <si>
    <t>2017-2018 Old Formula</t>
  </si>
  <si>
    <t>2017-2018    New Formula</t>
  </si>
  <si>
    <t>2017-2018    Old Formula</t>
  </si>
  <si>
    <t>2017-2018 New Formula By Letter Grade and Grade Configuration</t>
  </si>
  <si>
    <t>2017-2018 Old Formula By Letter Grade and Grade Configuration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</si>
</sst>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00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Font="1"/>
    <xf numFmtId="0" fontId="6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/>
    </xf>
    <xf numFmtId="0" fontId="0" fillId="0" borderId="0" xfId="0"/>
    <xf numFmtId="1" fontId="0" fillId="0" borderId="0" xfId="0" applyNumberFormat="1"/>
    <xf numFmtId="1" fontId="0" fillId="0" borderId="0" xfId="0" applyNumberFormat="1" applyFont="1" applyFill="1" applyBorder="1" applyAlignment="1"/>
    <xf numFmtId="1" fontId="0" fillId="0" borderId="0" xfId="0" applyNumberFormat="1" applyFont="1" applyBorder="1"/>
    <xf numFmtId="1" fontId="0" fillId="0" borderId="0" xfId="0" applyNumberFormat="1" applyFont="1" applyFill="1" applyBorder="1"/>
    <xf numFmtId="1" fontId="0" fillId="0" borderId="0" xfId="0" applyNumberFormat="1" applyFont="1"/>
    <xf numFmtId="1" fontId="0" fillId="0" borderId="0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0" fillId="0" borderId="0" xfId="0" applyNumberFormat="1" applyBorder="1"/>
    <xf numFmtId="0" fontId="0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5" fontId="14" fillId="0" borderId="1" xfId="7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16" fillId="4" borderId="0" xfId="0" applyNumberFormat="1" applyFont="1" applyFill="1"/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</cellXfs>
  <cellStyles count="12">
    <cellStyle name="Normal" xfId="0" builtinId="0"/>
    <cellStyle name="Normal 11" xfId="4"/>
    <cellStyle name="Normal 11 2" xfId="5"/>
    <cellStyle name="Normal 11 2 2" xfId="10"/>
    <cellStyle name="Normal_Sheet1_Sheet1" xfId="1"/>
    <cellStyle name="Percent" xfId="7" builtinId="5"/>
    <cellStyle name="Percent 3" xfId="2"/>
    <cellStyle name="Percent 3 2" xfId="6"/>
    <cellStyle name="Percent 3 2 2" xfId="11"/>
    <cellStyle name="Percent 3 3" xfId="8"/>
    <cellStyle name="Percent 6" xfId="3"/>
    <cellStyle name="Percent 6 2" xfId="9"/>
  </cellStyles>
  <dxfs count="0"/>
  <tableStyles count="0" defaultTableStyle="TableStyleMedium9" defaultPivotStyle="PivotStyleLight16"/>
  <colors>
    <mruColors>
      <color rgb="FF74BED2"/>
      <color rgb="FF3FA5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9524</xdr:colOff>
      <xdr:row>0</xdr:row>
      <xdr:rowOff>1116330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72324" cy="1116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workbookViewId="0">
      <selection activeCell="A2" sqref="A2"/>
    </sheetView>
  </sheetViews>
  <sheetFormatPr defaultColWidth="8.85546875" defaultRowHeight="15" x14ac:dyDescent="0.25"/>
  <cols>
    <col min="1" max="1" width="20.85546875" customWidth="1"/>
    <col min="2" max="2" width="14.140625" customWidth="1"/>
    <col min="3" max="3" width="13.28515625" customWidth="1"/>
    <col min="4" max="4" width="12.42578125" bestFit="1" customWidth="1"/>
    <col min="5" max="5" width="12.85546875" bestFit="1" customWidth="1"/>
    <col min="6" max="6" width="11.42578125" style="12" bestFit="1" customWidth="1"/>
    <col min="7" max="7" width="12" style="12" bestFit="1" customWidth="1"/>
    <col min="8" max="8" width="10.42578125" style="12" customWidth="1"/>
  </cols>
  <sheetData>
    <row r="1" spans="1:21" ht="88.5" customHeight="1" x14ac:dyDescent="0.25"/>
    <row r="2" spans="1:21" ht="45" customHeight="1" x14ac:dyDescent="0.25">
      <c r="A2" s="9" t="s">
        <v>16</v>
      </c>
      <c r="B2" s="43" t="s">
        <v>29</v>
      </c>
      <c r="C2" s="43" t="s">
        <v>30</v>
      </c>
      <c r="D2" s="7" t="s">
        <v>26</v>
      </c>
      <c r="E2" s="7" t="s">
        <v>25</v>
      </c>
      <c r="F2" s="7" t="s">
        <v>15</v>
      </c>
      <c r="G2" s="7" t="s">
        <v>13</v>
      </c>
      <c r="H2" s="7" t="s">
        <v>14</v>
      </c>
      <c r="I2" s="13"/>
      <c r="J2" s="14"/>
      <c r="K2" s="20"/>
    </row>
    <row r="3" spans="1:21" ht="18" customHeight="1" x14ac:dyDescent="0.25">
      <c r="A3" s="10" t="s">
        <v>17</v>
      </c>
      <c r="B3" s="10">
        <v>76.099999999999994</v>
      </c>
      <c r="C3" s="10">
        <v>93</v>
      </c>
      <c r="D3" s="10">
        <v>86.8</v>
      </c>
      <c r="E3" s="6">
        <v>83</v>
      </c>
      <c r="F3" s="6">
        <v>88.8</v>
      </c>
      <c r="G3" s="6">
        <v>89.2</v>
      </c>
      <c r="H3" s="6">
        <v>88.5</v>
      </c>
      <c r="I3" s="15"/>
      <c r="J3" s="16"/>
      <c r="K3" s="12"/>
    </row>
    <row r="4" spans="1:21" ht="18" customHeight="1" x14ac:dyDescent="0.25">
      <c r="A4" s="10" t="s">
        <v>0</v>
      </c>
      <c r="B4" s="10" t="s">
        <v>5</v>
      </c>
      <c r="C4" s="10" t="s">
        <v>5</v>
      </c>
      <c r="D4" s="10" t="s">
        <v>5</v>
      </c>
      <c r="E4" s="3" t="s">
        <v>1</v>
      </c>
      <c r="F4" s="3" t="s">
        <v>5</v>
      </c>
      <c r="G4" s="3" t="s">
        <v>5</v>
      </c>
      <c r="H4" s="3" t="s">
        <v>5</v>
      </c>
      <c r="I4" s="17"/>
      <c r="J4" s="16"/>
      <c r="K4" s="12"/>
    </row>
    <row r="5" spans="1:21" s="11" customFormat="1" x14ac:dyDescent="0.25">
      <c r="A5" s="1"/>
      <c r="B5" s="1"/>
      <c r="C5" s="5"/>
      <c r="D5" s="5"/>
      <c r="E5" s="1"/>
      <c r="F5" s="12"/>
      <c r="G5" s="12"/>
      <c r="H5" s="12"/>
    </row>
    <row r="6" spans="1:21" ht="30" customHeight="1" x14ac:dyDescent="0.25">
      <c r="A6" s="33"/>
      <c r="B6" s="44" t="s">
        <v>31</v>
      </c>
      <c r="C6" s="44" t="s">
        <v>32</v>
      </c>
      <c r="D6" s="8" t="s">
        <v>27</v>
      </c>
      <c r="E6" s="8" t="s">
        <v>25</v>
      </c>
      <c r="F6" s="8" t="s">
        <v>15</v>
      </c>
      <c r="G6" s="8" t="s">
        <v>13</v>
      </c>
      <c r="H6" s="8" t="s">
        <v>14</v>
      </c>
      <c r="I6" s="12"/>
    </row>
    <row r="7" spans="1:21" x14ac:dyDescent="0.25">
      <c r="A7" s="2" t="s">
        <v>2</v>
      </c>
      <c r="B7" s="2" t="s">
        <v>18</v>
      </c>
      <c r="C7" s="2" t="s">
        <v>18</v>
      </c>
      <c r="D7" s="2" t="s">
        <v>18</v>
      </c>
      <c r="E7" s="2" t="s">
        <v>18</v>
      </c>
      <c r="F7" s="2" t="s">
        <v>18</v>
      </c>
      <c r="G7" s="2" t="s">
        <v>3</v>
      </c>
      <c r="H7" s="2" t="s">
        <v>20</v>
      </c>
      <c r="I7" s="12"/>
    </row>
    <row r="8" spans="1:21" x14ac:dyDescent="0.25">
      <c r="A8" s="18" t="s">
        <v>4</v>
      </c>
      <c r="B8" s="34">
        <v>4</v>
      </c>
      <c r="C8" s="34">
        <v>21</v>
      </c>
      <c r="D8" s="34">
        <v>17</v>
      </c>
      <c r="E8" s="21">
        <v>16</v>
      </c>
      <c r="F8" s="18">
        <v>10</v>
      </c>
      <c r="G8" s="18">
        <v>10</v>
      </c>
      <c r="H8" s="18">
        <v>9</v>
      </c>
      <c r="I8" s="12"/>
    </row>
    <row r="9" spans="1:21" x14ac:dyDescent="0.25">
      <c r="A9" s="18" t="s">
        <v>5</v>
      </c>
      <c r="B9" s="34">
        <v>35</v>
      </c>
      <c r="C9" s="34">
        <v>25</v>
      </c>
      <c r="D9" s="34">
        <v>23</v>
      </c>
      <c r="E9" s="21">
        <v>26</v>
      </c>
      <c r="F9" s="18">
        <v>30</v>
      </c>
      <c r="G9" s="18">
        <v>30</v>
      </c>
      <c r="H9" s="18">
        <v>28</v>
      </c>
      <c r="I9" s="12"/>
    </row>
    <row r="10" spans="1:21" x14ac:dyDescent="0.25">
      <c r="A10" s="18" t="s">
        <v>1</v>
      </c>
      <c r="B10" s="34">
        <v>25</v>
      </c>
      <c r="C10" s="34">
        <v>15</v>
      </c>
      <c r="D10" s="34">
        <v>19</v>
      </c>
      <c r="E10" s="21">
        <v>20</v>
      </c>
      <c r="F10" s="18">
        <v>21</v>
      </c>
      <c r="G10" s="18">
        <v>21</v>
      </c>
      <c r="H10" s="18">
        <v>23</v>
      </c>
      <c r="I10" s="12"/>
    </row>
    <row r="11" spans="1:21" x14ac:dyDescent="0.25">
      <c r="A11" s="18" t="s">
        <v>6</v>
      </c>
      <c r="B11" s="34">
        <v>4</v>
      </c>
      <c r="C11" s="34">
        <v>8</v>
      </c>
      <c r="D11" s="34">
        <v>10</v>
      </c>
      <c r="E11" s="21">
        <v>8</v>
      </c>
      <c r="F11" s="18">
        <v>9</v>
      </c>
      <c r="G11" s="18">
        <v>11</v>
      </c>
      <c r="H11" s="18">
        <v>9</v>
      </c>
      <c r="I11" s="12"/>
    </row>
    <row r="12" spans="1:21" x14ac:dyDescent="0.25">
      <c r="A12" s="18" t="s">
        <v>7</v>
      </c>
      <c r="B12" s="34">
        <v>2</v>
      </c>
      <c r="C12" s="34">
        <v>1</v>
      </c>
      <c r="D12" s="34">
        <v>1</v>
      </c>
      <c r="E12" s="21">
        <v>1</v>
      </c>
      <c r="F12" s="18">
        <v>2</v>
      </c>
      <c r="G12" s="18">
        <v>0</v>
      </c>
      <c r="H12" s="18">
        <v>3</v>
      </c>
      <c r="I12" s="12"/>
    </row>
    <row r="13" spans="1:21" x14ac:dyDescent="0.25">
      <c r="A13" s="19" t="s">
        <v>12</v>
      </c>
      <c r="B13" s="34">
        <v>70</v>
      </c>
      <c r="C13" s="34">
        <v>70</v>
      </c>
      <c r="D13" s="34">
        <v>70</v>
      </c>
      <c r="E13" s="21">
        <v>71</v>
      </c>
      <c r="F13" s="18">
        <f>SUM(F8:F12)</f>
        <v>72</v>
      </c>
      <c r="G13" s="18">
        <v>72</v>
      </c>
      <c r="H13" s="18">
        <f>SUM(H8:H12)</f>
        <v>72</v>
      </c>
      <c r="I13" s="12"/>
    </row>
    <row r="14" spans="1:21" s="11" customFormat="1" x14ac:dyDescent="0.25">
      <c r="A14" s="38"/>
      <c r="B14" s="38"/>
      <c r="C14" s="39"/>
      <c r="D14" s="40"/>
      <c r="E14" s="41"/>
      <c r="F14" s="41"/>
      <c r="G14" s="41"/>
      <c r="H14" s="12"/>
    </row>
    <row r="15" spans="1:21" s="11" customFormat="1" x14ac:dyDescent="0.25">
      <c r="A15" s="36" t="s">
        <v>28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spans="1:21" s="11" customFormat="1" x14ac:dyDescent="0.25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1:10" ht="27" customHeight="1" x14ac:dyDescent="0.25">
      <c r="A17" s="42" t="s">
        <v>33</v>
      </c>
      <c r="B17" s="42"/>
      <c r="C17" s="42"/>
      <c r="D17" s="42"/>
      <c r="E17" s="42"/>
      <c r="F17" s="42"/>
      <c r="G17" s="42"/>
      <c r="H17" s="42"/>
    </row>
    <row r="18" spans="1:10" s="26" customFormat="1" ht="30" x14ac:dyDescent="0.25">
      <c r="A18" s="23" t="s">
        <v>8</v>
      </c>
      <c r="B18" s="23" t="s">
        <v>9</v>
      </c>
      <c r="C18" s="24" t="s">
        <v>19</v>
      </c>
      <c r="D18" s="24" t="s">
        <v>21</v>
      </c>
      <c r="E18" s="24" t="s">
        <v>22</v>
      </c>
      <c r="F18" s="24" t="s">
        <v>24</v>
      </c>
      <c r="G18" s="24" t="s">
        <v>23</v>
      </c>
      <c r="H18" s="23" t="s">
        <v>10</v>
      </c>
      <c r="I18" s="25"/>
      <c r="J18" s="25"/>
    </row>
    <row r="19" spans="1:10" x14ac:dyDescent="0.25">
      <c r="A19" s="4" t="s">
        <v>4</v>
      </c>
      <c r="B19" s="29">
        <v>81</v>
      </c>
      <c r="C19" s="30">
        <f>B19/B25</f>
        <v>8.2737487231869258E-2</v>
      </c>
      <c r="D19" s="29">
        <v>32</v>
      </c>
      <c r="E19" s="30">
        <f>D19/D25</f>
        <v>0.18823529411764706</v>
      </c>
      <c r="F19" s="29">
        <v>66</v>
      </c>
      <c r="G19" s="30">
        <f>F19/F25</f>
        <v>0.34920634920634919</v>
      </c>
      <c r="H19" s="32">
        <v>179</v>
      </c>
      <c r="I19" s="12"/>
      <c r="J19" s="12"/>
    </row>
    <row r="20" spans="1:10" s="11" customFormat="1" x14ac:dyDescent="0.25">
      <c r="A20" s="4" t="s">
        <v>5</v>
      </c>
      <c r="B20" s="29">
        <v>290</v>
      </c>
      <c r="C20" s="30">
        <f>B20/B25</f>
        <v>0.296220633299285</v>
      </c>
      <c r="D20" s="29">
        <v>71</v>
      </c>
      <c r="E20" s="30">
        <f>D20/D25</f>
        <v>0.41764705882352943</v>
      </c>
      <c r="F20" s="29">
        <v>55</v>
      </c>
      <c r="G20" s="30">
        <f>F20/F25</f>
        <v>0.29100529100529099</v>
      </c>
      <c r="H20" s="32">
        <v>416</v>
      </c>
      <c r="I20" s="12"/>
      <c r="J20" s="12"/>
    </row>
    <row r="21" spans="1:10" s="11" customFormat="1" x14ac:dyDescent="0.25">
      <c r="A21" s="4" t="s">
        <v>1</v>
      </c>
      <c r="B21" s="29">
        <v>334</v>
      </c>
      <c r="C21" s="30">
        <f>B21/B25</f>
        <v>0.3411644535240041</v>
      </c>
      <c r="D21" s="29">
        <v>28</v>
      </c>
      <c r="E21" s="30">
        <f>D21/D25</f>
        <v>0.16470588235294117</v>
      </c>
      <c r="F21" s="29">
        <v>39</v>
      </c>
      <c r="G21" s="30">
        <f>F21/F25</f>
        <v>0.20634920634920634</v>
      </c>
      <c r="H21" s="32">
        <v>401</v>
      </c>
      <c r="I21" s="12"/>
      <c r="J21" s="12"/>
    </row>
    <row r="22" spans="1:10" s="11" customFormat="1" x14ac:dyDescent="0.25">
      <c r="A22" s="4" t="s">
        <v>6</v>
      </c>
      <c r="B22" s="29">
        <v>155</v>
      </c>
      <c r="C22" s="30">
        <f>B22/B25</f>
        <v>0.15832482124616956</v>
      </c>
      <c r="D22" s="29">
        <v>14</v>
      </c>
      <c r="E22" s="30">
        <f>D22/D25</f>
        <v>8.2352941176470587E-2</v>
      </c>
      <c r="F22" s="29">
        <v>13</v>
      </c>
      <c r="G22" s="30">
        <f>F22/F25</f>
        <v>6.8783068783068779E-2</v>
      </c>
      <c r="H22" s="32">
        <v>182</v>
      </c>
      <c r="I22" s="12"/>
      <c r="J22" s="12"/>
    </row>
    <row r="23" spans="1:10" s="11" customFormat="1" x14ac:dyDescent="0.25">
      <c r="A23" s="4" t="s">
        <v>7</v>
      </c>
      <c r="B23" s="29">
        <v>117</v>
      </c>
      <c r="C23" s="30">
        <f>B23/B25</f>
        <v>0.1195097037793667</v>
      </c>
      <c r="D23" s="29">
        <v>25</v>
      </c>
      <c r="E23" s="30">
        <f>D23/D25</f>
        <v>0.14705882352941177</v>
      </c>
      <c r="F23" s="29">
        <v>16</v>
      </c>
      <c r="G23" s="30">
        <f>F23/F25</f>
        <v>8.4656084656084651E-2</v>
      </c>
      <c r="H23" s="32">
        <v>158</v>
      </c>
      <c r="I23" s="12"/>
      <c r="J23" s="12"/>
    </row>
    <row r="24" spans="1:10" s="11" customFormat="1" x14ac:dyDescent="0.25">
      <c r="A24" s="4" t="s">
        <v>11</v>
      </c>
      <c r="B24" s="29">
        <v>2</v>
      </c>
      <c r="C24" s="30">
        <f>B24/B25</f>
        <v>2.0429009193054137E-3</v>
      </c>
      <c r="D24" s="28">
        <v>0</v>
      </c>
      <c r="E24" s="30">
        <f>D24/D25</f>
        <v>0</v>
      </c>
      <c r="F24" s="22">
        <v>0</v>
      </c>
      <c r="G24" s="30">
        <f>F24/F25</f>
        <v>0</v>
      </c>
      <c r="H24" s="32">
        <v>2</v>
      </c>
      <c r="I24" s="12"/>
      <c r="J24" s="12"/>
    </row>
    <row r="25" spans="1:10" x14ac:dyDescent="0.25">
      <c r="A25" s="4" t="s">
        <v>12</v>
      </c>
      <c r="B25" s="27">
        <v>979</v>
      </c>
      <c r="C25" s="30">
        <f>B25/B25</f>
        <v>1</v>
      </c>
      <c r="D25" s="28">
        <v>170</v>
      </c>
      <c r="E25" s="30">
        <f>D25/D25</f>
        <v>1</v>
      </c>
      <c r="F25" s="22">
        <v>189</v>
      </c>
      <c r="G25" s="30">
        <f>F25/F25</f>
        <v>1</v>
      </c>
      <c r="H25" s="31">
        <v>1338</v>
      </c>
      <c r="I25" s="12"/>
      <c r="J25" s="12"/>
    </row>
    <row r="27" spans="1:10" ht="25.5" customHeight="1" x14ac:dyDescent="0.25">
      <c r="A27" s="42" t="s">
        <v>34</v>
      </c>
      <c r="B27" s="42"/>
      <c r="C27" s="42"/>
      <c r="D27" s="42"/>
      <c r="E27" s="42"/>
      <c r="F27" s="42"/>
      <c r="G27" s="42"/>
      <c r="H27" s="42"/>
    </row>
    <row r="28" spans="1:10" ht="30" x14ac:dyDescent="0.25">
      <c r="A28" s="23" t="s">
        <v>8</v>
      </c>
      <c r="B28" s="23" t="s">
        <v>9</v>
      </c>
      <c r="C28" s="24" t="s">
        <v>19</v>
      </c>
      <c r="D28" s="24" t="s">
        <v>21</v>
      </c>
      <c r="E28" s="24" t="s">
        <v>22</v>
      </c>
      <c r="F28" s="24" t="s">
        <v>24</v>
      </c>
      <c r="G28" s="24" t="s">
        <v>23</v>
      </c>
      <c r="H28" s="23" t="s">
        <v>10</v>
      </c>
    </row>
    <row r="29" spans="1:10" x14ac:dyDescent="0.25">
      <c r="A29" s="4" t="s">
        <v>4</v>
      </c>
      <c r="B29" s="29">
        <v>179</v>
      </c>
      <c r="C29" s="30">
        <f>B29/B35</f>
        <v>0.18283963227783454</v>
      </c>
      <c r="D29" s="29">
        <v>49</v>
      </c>
      <c r="E29" s="30">
        <f>D29/D35</f>
        <v>0.28823529411764703</v>
      </c>
      <c r="F29" s="29">
        <v>82</v>
      </c>
      <c r="G29" s="30">
        <f>F29/F35</f>
        <v>0.43386243386243384</v>
      </c>
      <c r="H29" s="32">
        <v>310</v>
      </c>
    </row>
    <row r="30" spans="1:10" x14ac:dyDescent="0.25">
      <c r="A30" s="4" t="s">
        <v>5</v>
      </c>
      <c r="B30" s="29">
        <v>248</v>
      </c>
      <c r="C30" s="30">
        <f>B30/B35</f>
        <v>0.25331971399387132</v>
      </c>
      <c r="D30" s="29">
        <v>56</v>
      </c>
      <c r="E30" s="30">
        <f>D30/D35</f>
        <v>0.32941176470588235</v>
      </c>
      <c r="F30" s="29">
        <v>38</v>
      </c>
      <c r="G30" s="30">
        <f>F30/F35</f>
        <v>0.20105820105820105</v>
      </c>
      <c r="H30" s="32">
        <v>342</v>
      </c>
    </row>
    <row r="31" spans="1:10" x14ac:dyDescent="0.25">
      <c r="A31" s="4" t="s">
        <v>1</v>
      </c>
      <c r="B31" s="29">
        <v>286</v>
      </c>
      <c r="C31" s="30">
        <f>B31/B35</f>
        <v>0.29213483146067415</v>
      </c>
      <c r="D31" s="29">
        <v>25</v>
      </c>
      <c r="E31" s="30">
        <f>D31/D35</f>
        <v>0.14705882352941177</v>
      </c>
      <c r="F31" s="29">
        <v>32</v>
      </c>
      <c r="G31" s="30">
        <f>F31/F35</f>
        <v>0.1693121693121693</v>
      </c>
      <c r="H31" s="32">
        <v>343</v>
      </c>
    </row>
    <row r="32" spans="1:10" x14ac:dyDescent="0.25">
      <c r="A32" s="4" t="s">
        <v>6</v>
      </c>
      <c r="B32" s="29">
        <v>199</v>
      </c>
      <c r="C32" s="30">
        <f>B32/B35</f>
        <v>0.20326864147088866</v>
      </c>
      <c r="D32" s="29">
        <v>15</v>
      </c>
      <c r="E32" s="30">
        <f>D32/D35</f>
        <v>8.8235294117647065E-2</v>
      </c>
      <c r="F32" s="29">
        <v>24</v>
      </c>
      <c r="G32" s="30">
        <f>F32/F35</f>
        <v>0.12698412698412698</v>
      </c>
      <c r="H32" s="32">
        <v>238</v>
      </c>
    </row>
    <row r="33" spans="1:8" x14ac:dyDescent="0.25">
      <c r="A33" s="4" t="s">
        <v>7</v>
      </c>
      <c r="B33" s="29">
        <v>65</v>
      </c>
      <c r="C33" s="30">
        <f>B33/B35</f>
        <v>6.6394279877425938E-2</v>
      </c>
      <c r="D33" s="29">
        <v>25</v>
      </c>
      <c r="E33" s="30">
        <f>D33/D35</f>
        <v>0.14705882352941177</v>
      </c>
      <c r="F33" s="29">
        <v>13</v>
      </c>
      <c r="G33" s="30">
        <f>F33/F35</f>
        <v>6.8783068783068779E-2</v>
      </c>
      <c r="H33" s="32">
        <v>103</v>
      </c>
    </row>
    <row r="34" spans="1:8" x14ac:dyDescent="0.25">
      <c r="A34" s="4" t="s">
        <v>11</v>
      </c>
      <c r="B34" s="29">
        <v>2</v>
      </c>
      <c r="C34" s="30">
        <f>B34/B35</f>
        <v>2.0429009193054137E-3</v>
      </c>
      <c r="D34" s="31">
        <v>0</v>
      </c>
      <c r="E34" s="30">
        <f>D34/D35</f>
        <v>0</v>
      </c>
      <c r="F34" s="31">
        <v>0</v>
      </c>
      <c r="G34" s="30">
        <f>F34/F35</f>
        <v>0</v>
      </c>
      <c r="H34" s="32">
        <v>2</v>
      </c>
    </row>
    <row r="35" spans="1:8" x14ac:dyDescent="0.25">
      <c r="A35" s="4" t="s">
        <v>12</v>
      </c>
      <c r="B35" s="31">
        <v>979</v>
      </c>
      <c r="C35" s="30">
        <f>B35/B35</f>
        <v>1</v>
      </c>
      <c r="D35" s="31">
        <v>170</v>
      </c>
      <c r="E35" s="30">
        <f>D35/D35</f>
        <v>1</v>
      </c>
      <c r="F35" s="31">
        <v>189</v>
      </c>
      <c r="G35" s="30">
        <f>F35/F35</f>
        <v>1</v>
      </c>
      <c r="H35" s="31">
        <v>1338</v>
      </c>
    </row>
  </sheetData>
  <mergeCells count="2">
    <mergeCell ref="A17:H17"/>
    <mergeCell ref="A27:H27"/>
  </mergeCells>
  <phoneticPr fontId="9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State_Dist_School_Summary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2018-11-05T16:14:50Z</dcterms:modified>
</cp:coreProperties>
</file>