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Sheet1" sheetId="1" r:id="rId1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<sst xmlns="http://schemas.openxmlformats.org/spreadsheetml/2006/main" count="36" uniqueCount="34">
  <si>
    <t>School Year</t>
  </si>
  <si>
    <t>Budgeted</t>
  </si>
  <si>
    <t>Actual</t>
  </si>
  <si>
    <t>October</t>
  </si>
  <si>
    <t>End-of-Year</t>
  </si>
  <si>
    <t>Classroom Teacher Salary Averages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</si>
  <si>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</si>
  <si>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</si>
  <si>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</si>
  <si>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</si>
  <si>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</si>
  <si>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</si>
  <si>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</si>
  <si>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</si>
  <si>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</si>
  <si>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</si>
  <si>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</si>
  <si>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</si>
  <si>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Calculated State Salary Averages - Public Classroom Teachers</t>
  </si>
  <si>
    <r>
      <t xml:space="preserve">●   Methodology are contained within </t>
    </r>
    <r>
      <rPr>
        <b/>
        <i/>
        <sz val="10"/>
        <rFont val="Arial"/>
        <family val="2"/>
      </rPr>
      <t>Evolution / Calculation of PEP-Based Salary Averages</t>
    </r>
    <r>
      <rPr>
        <sz val="10"/>
        <rFont val="Arial"/>
        <family val="2"/>
      </rPr>
      <t>, this Webpage.</t>
    </r>
  </si>
  <si>
    <r>
      <t xml:space="preserve">●   See the appropriate </t>
    </r>
    <r>
      <rPr>
        <b/>
        <i/>
        <sz val="10"/>
        <rFont val="Arial"/>
        <family val="2"/>
      </rPr>
      <t>Standard Teacher Counts and Salary Averages</t>
    </r>
    <r>
      <rPr>
        <sz val="10"/>
        <rFont val="Arial"/>
        <family val="2"/>
      </rPr>
      <t xml:space="preserve"> for school district averages.</t>
    </r>
  </si>
  <si>
    <t>% of Baseline</t>
  </si>
  <si>
    <t>Baseline Actual Average</t>
  </si>
  <si>
    <t>●   Salary amounts projected (budgeted) by some school districts may not include all potential tax revenue supplements.</t>
  </si>
  <si>
    <t>Increase - Actual</t>
  </si>
  <si>
    <t>Understated</t>
  </si>
  <si>
    <t>Actual by</t>
  </si>
  <si>
    <t>Hidden Column H contains difference between Budgeted and Actual   =&gt;</t>
  </si>
  <si>
    <t>% Year-to-Year</t>
  </si>
  <si>
    <t>2008-2009</t>
  </si>
  <si>
    <t>Sources:  October &amp; End-of-Year PEP Reports For All Public School Districts and Charter/Lab Schools</t>
  </si>
  <si>
    <t>*2009-2010</t>
  </si>
  <si>
    <t>*Note:  Excludes State employees.  Averages prior to 2009-2010 included city/parish school district teachers, only.</t>
  </si>
  <si>
    <t>*2010-2011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</si>
</sst>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Century"/>
      <family val="1"/>
    </font>
    <font>
      <b/>
      <sz val="12"/>
      <name val="Century"/>
      <family val="1"/>
    </font>
    <font>
      <b/>
      <i/>
      <sz val="12"/>
      <name val="Century"/>
      <family val="1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3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10" fontId="0" fillId="2" borderId="7" xfId="0" applyNumberForma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7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3.00390625" style="0" customWidth="1"/>
    <col min="4" max="4" width="22.57421875" style="0" customWidth="1"/>
    <col min="5" max="5" width="3.00390625" style="0" customWidth="1"/>
    <col min="6" max="6" width="21.421875" style="0" customWidth="1"/>
    <col min="7" max="7" width="5.28125" style="0" customWidth="1"/>
    <col min="8" max="8" width="12.28125" style="0" hidden="1" customWidth="1"/>
    <col min="9" max="10" width="15.28125" style="0" customWidth="1"/>
  </cols>
  <sheetData>
    <row r="2" spans="2:9" ht="30.75" customHeight="1">
      <c r="B2" s="38" t="s">
        <v>18</v>
      </c>
      <c r="C2" s="38"/>
      <c r="D2" s="38"/>
      <c r="E2" s="38"/>
      <c r="F2" s="38"/>
      <c r="G2" s="39"/>
      <c r="H2" s="39"/>
      <c r="I2" s="39"/>
    </row>
    <row r="3" spans="2:9" ht="12.75" customHeight="1">
      <c r="B3" s="40" t="s">
        <v>30</v>
      </c>
      <c r="C3" s="41"/>
      <c r="D3" s="41"/>
      <c r="E3" s="41"/>
      <c r="F3" s="41"/>
      <c r="G3" s="41"/>
      <c r="H3" s="41"/>
      <c r="I3" s="41"/>
    </row>
    <row r="4" spans="2:9" ht="20.25" customHeight="1">
      <c r="B4" s="44" t="s">
        <v>32</v>
      </c>
      <c r="C4" s="45"/>
      <c r="D4" s="45"/>
      <c r="E4" s="45"/>
      <c r="F4" s="45"/>
      <c r="G4" s="45"/>
      <c r="H4" s="45"/>
      <c r="I4" s="45"/>
    </row>
    <row r="5" ht="12.75">
      <c r="I5" s="15" t="s">
        <v>19</v>
      </c>
    </row>
    <row r="6" spans="2:9" ht="20.25" customHeight="1">
      <c r="B6" s="7"/>
      <c r="C6" s="7"/>
      <c r="D6" s="35" t="s">
        <v>5</v>
      </c>
      <c r="E6" s="36"/>
      <c r="F6" s="37"/>
      <c r="H6" s="27" t="s">
        <v>1</v>
      </c>
      <c r="I6" s="15" t="s">
        <v>20</v>
      </c>
    </row>
    <row r="7" spans="2:9" ht="24.75" customHeight="1">
      <c r="B7" s="7"/>
      <c r="C7" s="7"/>
      <c r="D7" s="8" t="s">
        <v>3</v>
      </c>
      <c r="E7" s="7"/>
      <c r="F7" s="8" t="s">
        <v>4</v>
      </c>
      <c r="H7" s="30" t="s">
        <v>25</v>
      </c>
      <c r="I7" s="16" t="s">
        <v>23</v>
      </c>
    </row>
    <row r="8" spans="2:10" ht="21.75" customHeight="1">
      <c r="B8" s="34" t="s">
        <v>0</v>
      </c>
      <c r="C8" s="7"/>
      <c r="D8" s="32" t="s">
        <v>1</v>
      </c>
      <c r="E8" s="33"/>
      <c r="F8" s="32" t="s">
        <v>2</v>
      </c>
      <c r="H8" s="28" t="s">
        <v>26</v>
      </c>
      <c r="I8" s="22" t="s">
        <v>28</v>
      </c>
      <c r="J8" s="21" t="s">
        <v>21</v>
      </c>
    </row>
    <row r="9" spans="2:10" ht="9" customHeight="1">
      <c r="B9" s="5"/>
      <c r="C9" s="2"/>
      <c r="D9" s="10"/>
      <c r="E9" s="10"/>
      <c r="F9" s="10"/>
      <c r="I9" s="23" t="s">
        <v>24</v>
      </c>
      <c r="J9" s="19" t="s">
        <v>24</v>
      </c>
    </row>
    <row r="10" spans="2:10" ht="18" customHeight="1">
      <c r="B10" s="5"/>
      <c r="C10" s="1"/>
      <c r="D10" s="14"/>
      <c r="E10" s="14"/>
      <c r="F10" s="14"/>
      <c r="I10" s="25"/>
      <c r="J10" s="20"/>
    </row>
    <row r="11" spans="2:10" ht="18" customHeight="1">
      <c r="B11" s="9" t="s">
        <v>33</v>
      </c>
      <c r="C11" s="1"/>
      <c r="D11" s="13">
        <v>48097.8435625991</v>
      </c>
      <c r="E11" s="14"/>
      <c r="F11" s="13">
        <v>49005.6433509968</v>
      </c>
      <c r="I11" s="25">
        <f aca="true" t="shared" si="0" ref="I11:I23">(+$F11-$F12)/+$F12</f>
        <v>0.002100024831496818</v>
      </c>
      <c r="J11" s="20">
        <f aca="true" t="shared" si="1" ref="J11:J23">(+$F11-$F$25)/+$F$25</f>
        <v>0.6904663405717026</v>
      </c>
    </row>
    <row r="12" spans="2:10" ht="18" customHeight="1">
      <c r="B12" s="9" t="s">
        <v>31</v>
      </c>
      <c r="C12" s="1"/>
      <c r="D12" s="13">
        <v>47636.096972121</v>
      </c>
      <c r="E12" s="14"/>
      <c r="F12" s="13">
        <v>48902.9459501681</v>
      </c>
      <c r="I12" s="25">
        <f t="shared" si="0"/>
        <v>0.005682388211655237</v>
      </c>
      <c r="J12" s="20">
        <f t="shared" si="1"/>
        <v>0.6869237587894029</v>
      </c>
    </row>
    <row r="13" spans="2:10" ht="18" customHeight="1">
      <c r="B13" s="9" t="s">
        <v>29</v>
      </c>
      <c r="C13" s="1"/>
      <c r="D13" s="13">
        <v>47232.9617554134</v>
      </c>
      <c r="E13" s="14"/>
      <c r="F13" s="13">
        <v>48626.6305579133</v>
      </c>
      <c r="I13" s="25">
        <f t="shared" si="0"/>
        <v>0.035412224101650985</v>
      </c>
      <c r="J13" s="20">
        <f t="shared" si="1"/>
        <v>0.6773921653228495</v>
      </c>
    </row>
    <row r="14" spans="2:10" ht="19.5" customHeight="1">
      <c r="B14" s="9" t="s">
        <v>6</v>
      </c>
      <c r="C14" s="3"/>
      <c r="D14" s="13">
        <v>45543.4197378465</v>
      </c>
      <c r="E14" s="13"/>
      <c r="F14" s="13">
        <v>46963.5469101236</v>
      </c>
      <c r="I14" s="25">
        <f t="shared" si="0"/>
        <v>0.09687056068659587</v>
      </c>
      <c r="J14" s="20">
        <f t="shared" si="1"/>
        <v>0.6200235290617667</v>
      </c>
    </row>
    <row r="15" spans="2:10" ht="19.5" customHeight="1">
      <c r="B15" s="9" t="s">
        <v>7</v>
      </c>
      <c r="C15" s="3"/>
      <c r="D15" s="13">
        <v>41237.7433720776</v>
      </c>
      <c r="E15" s="13"/>
      <c r="F15" s="13">
        <v>42815.9425490701</v>
      </c>
      <c r="H15" s="29">
        <f aca="true" t="shared" si="2" ref="H15:H24">+F15-D15</f>
        <v>1578.1991769925007</v>
      </c>
      <c r="I15" s="25">
        <f t="shared" si="0"/>
        <v>0.0696357767174899</v>
      </c>
      <c r="J15" s="20">
        <f t="shared" si="1"/>
        <v>0.4769505054887229</v>
      </c>
    </row>
    <row r="16" spans="2:10" ht="19.5" customHeight="1">
      <c r="B16" s="9" t="s">
        <v>8</v>
      </c>
      <c r="C16" s="3"/>
      <c r="D16" s="13">
        <v>38645.2286016315</v>
      </c>
      <c r="E16" s="13"/>
      <c r="F16" s="13">
        <v>40028.5251120378</v>
      </c>
      <c r="H16" s="29">
        <f t="shared" si="2"/>
        <v>1383.2965104063042</v>
      </c>
      <c r="I16" s="25">
        <f t="shared" si="0"/>
        <v>0.02578165189512843</v>
      </c>
      <c r="J16" s="20">
        <f t="shared" si="1"/>
        <v>0.380797592635883</v>
      </c>
    </row>
    <row r="17" spans="2:10" ht="19.5" customHeight="1">
      <c r="B17" s="9" t="s">
        <v>9</v>
      </c>
      <c r="C17" s="3"/>
      <c r="D17" s="13">
        <v>37683.2859152742</v>
      </c>
      <c r="E17" s="13"/>
      <c r="F17" s="13">
        <v>39022.4615912024</v>
      </c>
      <c r="H17" s="29">
        <f t="shared" si="2"/>
        <v>1339.1756759281998</v>
      </c>
      <c r="I17" s="25">
        <f t="shared" si="0"/>
        <v>0.029140211653640377</v>
      </c>
      <c r="J17" s="20">
        <f t="shared" si="1"/>
        <v>0.3460930891918994</v>
      </c>
    </row>
    <row r="18" spans="2:10" ht="19.5" customHeight="1">
      <c r="B18" s="9" t="s">
        <v>10</v>
      </c>
      <c r="C18" s="3"/>
      <c r="D18" s="13">
        <v>36432.5656926922</v>
      </c>
      <c r="E18" s="13"/>
      <c r="F18" s="13">
        <v>37917.5365507295</v>
      </c>
      <c r="H18" s="29">
        <f t="shared" si="2"/>
        <v>1484.9708580372971</v>
      </c>
      <c r="I18" s="25">
        <f t="shared" si="0"/>
        <v>0.02023075828594497</v>
      </c>
      <c r="J18" s="20">
        <f t="shared" si="1"/>
        <v>0.3079783239923874</v>
      </c>
    </row>
    <row r="19" spans="2:10" ht="19.5" customHeight="1">
      <c r="B19" s="9" t="s">
        <v>11</v>
      </c>
      <c r="C19" s="3"/>
      <c r="D19" s="13">
        <v>35800.2977513069</v>
      </c>
      <c r="E19" s="13"/>
      <c r="F19" s="13">
        <v>37165.6473231933</v>
      </c>
      <c r="H19" s="29">
        <f t="shared" si="2"/>
        <v>1365.3495718863996</v>
      </c>
      <c r="I19" s="25">
        <f t="shared" si="0"/>
        <v>0.023058496844782114</v>
      </c>
      <c r="J19" s="20">
        <f t="shared" si="1"/>
        <v>0.28204164927342257</v>
      </c>
    </row>
    <row r="20" spans="2:10" ht="19.5" customHeight="1">
      <c r="B20" s="9" t="s">
        <v>12</v>
      </c>
      <c r="C20" s="3"/>
      <c r="D20" s="13">
        <v>35178.8797414821</v>
      </c>
      <c r="E20" s="13"/>
      <c r="F20" s="13">
        <v>36327.9787400388</v>
      </c>
      <c r="H20" s="29">
        <f t="shared" si="2"/>
        <v>1149.0989985566994</v>
      </c>
      <c r="I20" s="25">
        <f t="shared" si="0"/>
        <v>0.08071638675668766</v>
      </c>
      <c r="J20" s="20">
        <f t="shared" si="1"/>
        <v>0.25314598649771364</v>
      </c>
    </row>
    <row r="21" spans="2:10" ht="19.5" customHeight="1">
      <c r="B21" s="9" t="s">
        <v>13</v>
      </c>
      <c r="C21" s="3"/>
      <c r="D21" s="13">
        <v>32678.7778138678</v>
      </c>
      <c r="E21" s="13"/>
      <c r="F21" s="13">
        <v>33614.7199998159</v>
      </c>
      <c r="H21" s="29">
        <f t="shared" si="2"/>
        <v>935.9421859480972</v>
      </c>
      <c r="I21" s="25">
        <f t="shared" si="0"/>
        <v>0.015282797565308206</v>
      </c>
      <c r="J21" s="20">
        <f t="shared" si="1"/>
        <v>0.15955120312231072</v>
      </c>
    </row>
    <row r="22" spans="2:10" ht="19.5" customHeight="1">
      <c r="B22" s="9" t="s">
        <v>14</v>
      </c>
      <c r="C22" s="3"/>
      <c r="D22" s="13">
        <v>32240.9817119181</v>
      </c>
      <c r="E22" s="13"/>
      <c r="F22" s="13">
        <v>33108.7260420697</v>
      </c>
      <c r="H22" s="29">
        <f t="shared" si="2"/>
        <v>867.7443301515996</v>
      </c>
      <c r="I22" s="25">
        <f t="shared" si="0"/>
        <v>0.022387443477865508</v>
      </c>
      <c r="J22" s="20">
        <f t="shared" si="1"/>
        <v>0.1420967693956446</v>
      </c>
    </row>
    <row r="23" spans="2:10" ht="19.5" customHeight="1">
      <c r="B23" s="9" t="s">
        <v>15</v>
      </c>
      <c r="C23" s="3"/>
      <c r="D23" s="13">
        <v>31476.9524411202</v>
      </c>
      <c r="E23" s="13"/>
      <c r="F23" s="13">
        <v>32383.7369612477</v>
      </c>
      <c r="H23" s="29">
        <f t="shared" si="2"/>
        <v>906.7845201275013</v>
      </c>
      <c r="I23" s="25">
        <f t="shared" si="0"/>
        <v>0.0415700778046412</v>
      </c>
      <c r="J23" s="20">
        <f t="shared" si="1"/>
        <v>0.11708802438981712</v>
      </c>
    </row>
    <row r="24" spans="2:10" ht="19.5" customHeight="1">
      <c r="B24" s="9" t="s">
        <v>16</v>
      </c>
      <c r="C24" s="3"/>
      <c r="D24" s="13">
        <v>30049.2530501932</v>
      </c>
      <c r="E24" s="13"/>
      <c r="F24" s="13">
        <v>31091.2704304104</v>
      </c>
      <c r="H24" s="29">
        <f t="shared" si="2"/>
        <v>1042.0173802171994</v>
      </c>
      <c r="I24" s="26">
        <f>(+$F24-$F25)/+$F25</f>
        <v>0.07250395167298596</v>
      </c>
      <c r="J24" s="20">
        <f>(+$F24-$F$25)/+$F$25</f>
        <v>0.07250395167298596</v>
      </c>
    </row>
    <row r="25" spans="2:10" ht="18" customHeight="1">
      <c r="B25" s="9" t="s">
        <v>17</v>
      </c>
      <c r="C25" s="3"/>
      <c r="D25" s="13">
        <v>28337.6440232861</v>
      </c>
      <c r="E25" s="11"/>
      <c r="F25" s="17">
        <v>28989.4227260529</v>
      </c>
      <c r="G25" s="18"/>
      <c r="H25" s="29">
        <f>+F25-D25</f>
        <v>651.7787027668019</v>
      </c>
      <c r="I25" s="42" t="s">
        <v>22</v>
      </c>
      <c r="J25" s="43"/>
    </row>
    <row r="26" spans="2:6" ht="8.25" customHeight="1">
      <c r="B26" s="6"/>
      <c r="C26" s="4"/>
      <c r="D26" s="12"/>
      <c r="E26" s="12"/>
      <c r="F26" s="12"/>
    </row>
    <row r="28" ht="12.75">
      <c r="I28" s="24"/>
    </row>
    <row r="30" ht="12.75">
      <c r="G30" s="31" t="s">
        <v>27</v>
      </c>
    </row>
  </sheetData>
  <mergeCells count="5">
    <mergeCell ref="D6:F6"/>
    <mergeCell ref="B2:I2"/>
    <mergeCell ref="B3:I3"/>
    <mergeCell ref="I25:J25"/>
    <mergeCell ref="B4:I4"/>
  </mergeCells>
  <printOptions horizontalCentered="1"/>
  <pageMargins left="0.25" right="0.25" top="0.5" bottom="0.5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Calculated State Salary Averages - Public Classroom Teachers</dc:title>
  <dc:subject/>
  <dc:creator>Robert.Robbins@La.Gov</dc:creator>
  <cp:keywords/>
  <dc:description/>
  <cp:lastModifiedBy>Robert.Robbins@La.Gov</cp:lastModifiedBy>
  <cp:lastPrinted>2008-12-16T22:33:02Z</cp:lastPrinted>
  <dcterms:created xsi:type="dcterms:W3CDTF">2007-12-07T17:33:48Z</dcterms:created>
  <dcterms:modified xsi:type="dcterms:W3CDTF">2011-11-17T17:58:27Z</dcterms:modified>
  <cp:category/>
  <cp:version/>
  <cp:contentType/>
  <cp:contentStatus/>
</cp:coreProperties>
</file>