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770" windowWidth="12000" windowHeight="6225" tabRatio="963" firstSheet="7" activeTab="2"/>
  </bookViews>
  <sheets>
    <sheet name="Information Page" sheetId="26" r:id="rId1"/>
    <sheet name="IDC Rates" sheetId="29" r:id="rId2"/>
    <sheet name="Original Budget Summary" sheetId="1" r:id="rId3"/>
    <sheet name="Original Budget Detail" sheetId="2" r:id="rId4"/>
    <sheet name="Budget Revision #1" sheetId="3" r:id="rId5"/>
    <sheet name="Budget Revision #1 Detail" sheetId="4" r:id="rId6"/>
    <sheet name="Budget Revision #2" sheetId="31" r:id="rId7"/>
    <sheet name="Budget Revision #2 Detail" sheetId="32" r:id="rId8"/>
    <sheet name="Budget Revision #3" sheetId="33" r:id="rId9"/>
    <sheet name="Budget Revision #3 Detail" sheetId="34" r:id="rId10"/>
    <sheet name="Budget Revision #4" sheetId="35" r:id="rId11"/>
    <sheet name="Budget Revision #4 Detail" sheetId="36" r:id="rId12"/>
    <sheet name="PCR" sheetId="7" r:id="rId13"/>
  </sheets>
  <definedNames>
    <definedName name="HEADING">'Original Budget Summary'!$A$1:$G$8</definedName>
    <definedName name="_xlnm.Print_Area" localSheetId="4">'Budget Revision #1'!$A$1:$H$38</definedName>
    <definedName name="_xlnm.Print_Area" localSheetId="5">'Budget Revision #1 Detail'!$A$1:$G$229</definedName>
    <definedName name="_xlnm.Print_Area" localSheetId="6">'Budget Revision #2'!$A$1:$H$38</definedName>
    <definedName name="_xlnm.Print_Area" localSheetId="7">'Budget Revision #2 Detail'!$A$1:$G$229</definedName>
    <definedName name="_xlnm.Print_Area" localSheetId="8">'Budget Revision #3'!$A$1:$H$38</definedName>
    <definedName name="_xlnm.Print_Area" localSheetId="9">'Budget Revision #3 Detail'!$A$1:$G$229</definedName>
    <definedName name="_xlnm.Print_Area" localSheetId="10">'Budget Revision #4'!$A$1:$H$38</definedName>
    <definedName name="_xlnm.Print_Area" localSheetId="11">'Budget Revision #4 Detail'!$A$1:$G$229</definedName>
    <definedName name="_xlnm.Print_Area" localSheetId="1">'IDC Rates'!$A$1:$G$46</definedName>
    <definedName name="_xlnm.Print_Area" localSheetId="3">'Original Budget Detail'!$A$1:$G$230</definedName>
    <definedName name="_xlnm.Print_Area" localSheetId="2">'Original Budget Summary'!$A$1:$F$36</definedName>
    <definedName name="_xlnm.Print_Area" localSheetId="12">PCR!$A$1:$G$42</definedName>
    <definedName name="_xlnm.Print_Area">'Original Budget Detail'!$A$1:$H$41</definedName>
  </definedNames>
  <calcPr calcId="145621"/>
</workbook>
</file>

<file path=xl/calcChain.xml><?xml version="1.0" encoding="utf-8"?>
<calcChain xmlns="http://schemas.openxmlformats.org/spreadsheetml/2006/main">
  <c r="F17" i="1" l="1"/>
  <c r="E22" i="1" l="1"/>
  <c r="E21" i="1"/>
  <c r="F23" i="3" s="1"/>
  <c r="E20" i="1"/>
  <c r="F22" i="3" s="1"/>
  <c r="E19" i="1"/>
  <c r="E17" i="1"/>
  <c r="F19" i="3" s="1"/>
  <c r="E16" i="1"/>
  <c r="E15" i="1"/>
  <c r="E14" i="1"/>
  <c r="F16" i="3" s="1"/>
  <c r="E13" i="1"/>
  <c r="E12" i="1"/>
  <c r="D21" i="1"/>
  <c r="D20" i="1"/>
  <c r="F20" i="1" s="1"/>
  <c r="D19" i="1"/>
  <c r="D17" i="1"/>
  <c r="D16" i="1"/>
  <c r="C18" i="3" s="1"/>
  <c r="D15" i="1"/>
  <c r="D14" i="1"/>
  <c r="C16" i="3" s="1"/>
  <c r="D13" i="1"/>
  <c r="D12" i="1"/>
  <c r="G224" i="2"/>
  <c r="E223" i="2"/>
  <c r="C224" i="2" s="1"/>
  <c r="C223" i="2"/>
  <c r="E222" i="2"/>
  <c r="G215" i="2"/>
  <c r="F215" i="2"/>
  <c r="G207" i="2"/>
  <c r="F207" i="2"/>
  <c r="G194" i="2"/>
  <c r="F194" i="2"/>
  <c r="G173" i="2"/>
  <c r="F173" i="2"/>
  <c r="G142" i="2"/>
  <c r="F142" i="2"/>
  <c r="G126" i="2"/>
  <c r="F126" i="2"/>
  <c r="G101" i="2"/>
  <c r="F100" i="2"/>
  <c r="G96" i="2"/>
  <c r="F95" i="2"/>
  <c r="G91" i="2"/>
  <c r="F90" i="2"/>
  <c r="G86" i="2"/>
  <c r="F85" i="2"/>
  <c r="G81" i="2"/>
  <c r="F80" i="2"/>
  <c r="G76" i="2"/>
  <c r="G113" i="2" s="1"/>
  <c r="F75" i="2"/>
  <c r="F113" i="2" s="1"/>
  <c r="G61" i="2"/>
  <c r="G196" i="2" s="1"/>
  <c r="F61" i="2"/>
  <c r="F196" i="2" s="1"/>
  <c r="F227" i="2" s="1"/>
  <c r="G53" i="2"/>
  <c r="F53" i="2"/>
  <c r="G52" i="2"/>
  <c r="F52" i="2"/>
  <c r="G51" i="2"/>
  <c r="F51" i="2"/>
  <c r="G50" i="2"/>
  <c r="F50" i="2"/>
  <c r="G45" i="2"/>
  <c r="F45" i="2"/>
  <c r="G44" i="2"/>
  <c r="F44" i="2"/>
  <c r="G43" i="2"/>
  <c r="F43" i="2"/>
  <c r="G42" i="2"/>
  <c r="F42" i="2"/>
  <c r="G8" i="2"/>
  <c r="F8" i="2"/>
  <c r="F7" i="2"/>
  <c r="B8" i="2"/>
  <c r="F6" i="2"/>
  <c r="B7" i="2"/>
  <c r="F5" i="2"/>
  <c r="B6" i="2"/>
  <c r="F4" i="2"/>
  <c r="B5" i="2"/>
  <c r="B4" i="2"/>
  <c r="C223" i="36"/>
  <c r="E222" i="36"/>
  <c r="G215" i="36"/>
  <c r="G23" i="35" s="1"/>
  <c r="F215" i="36"/>
  <c r="G207" i="36"/>
  <c r="G22" i="35" s="1"/>
  <c r="F207" i="36"/>
  <c r="D22" i="35" s="1"/>
  <c r="G194" i="36"/>
  <c r="G19" i="35" s="1"/>
  <c r="F194" i="36"/>
  <c r="D19" i="35" s="1"/>
  <c r="G173" i="36"/>
  <c r="F173" i="36"/>
  <c r="D18" i="35" s="1"/>
  <c r="G142" i="36"/>
  <c r="G17" i="35" s="1"/>
  <c r="F142" i="36"/>
  <c r="D17" i="35" s="1"/>
  <c r="G126" i="36"/>
  <c r="F126" i="36"/>
  <c r="D16" i="35" s="1"/>
  <c r="G101" i="36"/>
  <c r="F100" i="36"/>
  <c r="G96" i="36"/>
  <c r="F95" i="36"/>
  <c r="G91" i="36"/>
  <c r="F90" i="36"/>
  <c r="G86" i="36"/>
  <c r="F85" i="36"/>
  <c r="G81" i="36"/>
  <c r="F80" i="36"/>
  <c r="G76" i="36"/>
  <c r="F75" i="36"/>
  <c r="G53" i="36"/>
  <c r="F53" i="36"/>
  <c r="G52" i="36"/>
  <c r="F52" i="36"/>
  <c r="G51" i="36"/>
  <c r="F51" i="36"/>
  <c r="G50" i="36"/>
  <c r="F50" i="36"/>
  <c r="G45" i="36"/>
  <c r="F45" i="36"/>
  <c r="G44" i="36"/>
  <c r="F44" i="36"/>
  <c r="G43" i="36"/>
  <c r="F43" i="36"/>
  <c r="G42" i="36"/>
  <c r="F42" i="36"/>
  <c r="F61" i="36" s="1"/>
  <c r="G9" i="36"/>
  <c r="F9" i="36"/>
  <c r="F8" i="36"/>
  <c r="B8" i="36"/>
  <c r="F7" i="36"/>
  <c r="B7" i="36"/>
  <c r="F6" i="36"/>
  <c r="B6" i="36"/>
  <c r="F5" i="36"/>
  <c r="B5" i="36"/>
  <c r="B4" i="36"/>
  <c r="D23" i="35"/>
  <c r="G18" i="35"/>
  <c r="G16" i="35"/>
  <c r="F7" i="35"/>
  <c r="F6" i="35"/>
  <c r="F5" i="35"/>
  <c r="C223" i="34"/>
  <c r="E222" i="34"/>
  <c r="G215" i="34"/>
  <c r="G23" i="33" s="1"/>
  <c r="F215" i="34"/>
  <c r="D23" i="33" s="1"/>
  <c r="G207" i="34"/>
  <c r="G22" i="33" s="1"/>
  <c r="F207" i="34"/>
  <c r="G194" i="34"/>
  <c r="F194" i="34"/>
  <c r="D19" i="33" s="1"/>
  <c r="G173" i="34"/>
  <c r="G18" i="33" s="1"/>
  <c r="F173" i="34"/>
  <c r="D18" i="33" s="1"/>
  <c r="G142" i="34"/>
  <c r="F142" i="34"/>
  <c r="D17" i="33" s="1"/>
  <c r="G126" i="34"/>
  <c r="G16" i="33" s="1"/>
  <c r="F126" i="34"/>
  <c r="D16" i="33" s="1"/>
  <c r="G101" i="34"/>
  <c r="F100" i="34"/>
  <c r="G96" i="34"/>
  <c r="F95" i="34"/>
  <c r="G91" i="34"/>
  <c r="F90" i="34"/>
  <c r="G86" i="34"/>
  <c r="F85" i="34"/>
  <c r="G81" i="34"/>
  <c r="F80" i="34"/>
  <c r="G76" i="34"/>
  <c r="F75" i="34"/>
  <c r="G53" i="34"/>
  <c r="F53" i="34"/>
  <c r="G52" i="34"/>
  <c r="F52" i="34"/>
  <c r="G51" i="34"/>
  <c r="F51" i="34"/>
  <c r="G50" i="34"/>
  <c r="F50" i="34"/>
  <c r="G45" i="34"/>
  <c r="F45" i="34"/>
  <c r="G44" i="34"/>
  <c r="F44" i="34"/>
  <c r="G43" i="34"/>
  <c r="F43" i="34"/>
  <c r="G42" i="34"/>
  <c r="G61" i="34" s="1"/>
  <c r="F42" i="34"/>
  <c r="G9" i="34"/>
  <c r="F9" i="34"/>
  <c r="F8" i="34"/>
  <c r="B8" i="34"/>
  <c r="F7" i="34"/>
  <c r="B7" i="34"/>
  <c r="F6" i="34"/>
  <c r="B6" i="34"/>
  <c r="F5" i="34"/>
  <c r="B5" i="34"/>
  <c r="B4" i="34"/>
  <c r="D22" i="33"/>
  <c r="G19" i="33"/>
  <c r="G17" i="33"/>
  <c r="F7" i="33"/>
  <c r="F6" i="33"/>
  <c r="F5" i="33"/>
  <c r="C223" i="32"/>
  <c r="E222" i="32"/>
  <c r="G215" i="32"/>
  <c r="G23" i="31" s="1"/>
  <c r="F215" i="32"/>
  <c r="D23" i="31" s="1"/>
  <c r="G207" i="32"/>
  <c r="G22" i="31" s="1"/>
  <c r="F207" i="32"/>
  <c r="D22" i="31" s="1"/>
  <c r="G194" i="32"/>
  <c r="F194" i="32"/>
  <c r="D19" i="31" s="1"/>
  <c r="G173" i="32"/>
  <c r="G18" i="31" s="1"/>
  <c r="F173" i="32"/>
  <c r="D18" i="31" s="1"/>
  <c r="G142" i="32"/>
  <c r="G17" i="31" s="1"/>
  <c r="F142" i="32"/>
  <c r="D17" i="31" s="1"/>
  <c r="G126" i="32"/>
  <c r="G16" i="31" s="1"/>
  <c r="F126" i="32"/>
  <c r="D16" i="31" s="1"/>
  <c r="G101" i="32"/>
  <c r="F100" i="32"/>
  <c r="G96" i="32"/>
  <c r="F95" i="32"/>
  <c r="G91" i="32"/>
  <c r="F90" i="32"/>
  <c r="G86" i="32"/>
  <c r="F85" i="32"/>
  <c r="G81" i="32"/>
  <c r="F80" i="32"/>
  <c r="G76" i="32"/>
  <c r="F75" i="32"/>
  <c r="G53" i="32"/>
  <c r="F53" i="32"/>
  <c r="G52" i="32"/>
  <c r="F52" i="32"/>
  <c r="G51" i="32"/>
  <c r="F51" i="32"/>
  <c r="G50" i="32"/>
  <c r="F50" i="32"/>
  <c r="G45" i="32"/>
  <c r="F45" i="32"/>
  <c r="G44" i="32"/>
  <c r="F44" i="32"/>
  <c r="G43" i="32"/>
  <c r="F43" i="32"/>
  <c r="G42" i="32"/>
  <c r="F42" i="32"/>
  <c r="G9" i="32"/>
  <c r="F9" i="32"/>
  <c r="F8" i="32"/>
  <c r="B8" i="32"/>
  <c r="F7" i="32"/>
  <c r="B7" i="32"/>
  <c r="F6" i="32"/>
  <c r="B6" i="32"/>
  <c r="F5" i="32"/>
  <c r="B5" i="32"/>
  <c r="B4" i="32"/>
  <c r="G19" i="31"/>
  <c r="F7" i="31"/>
  <c r="F6" i="31"/>
  <c r="F5" i="31"/>
  <c r="D19" i="3"/>
  <c r="C223" i="4"/>
  <c r="E222" i="4"/>
  <c r="G215" i="4"/>
  <c r="G23" i="3" s="1"/>
  <c r="F215" i="4"/>
  <c r="D23" i="3" s="1"/>
  <c r="G207" i="4"/>
  <c r="G22" i="3" s="1"/>
  <c r="F207" i="4"/>
  <c r="D22" i="3" s="1"/>
  <c r="G194" i="4"/>
  <c r="G19" i="3" s="1"/>
  <c r="F194" i="4"/>
  <c r="G173" i="4"/>
  <c r="G18" i="3" s="1"/>
  <c r="F173" i="4"/>
  <c r="D18" i="3" s="1"/>
  <c r="G142" i="4"/>
  <c r="G17" i="3" s="1"/>
  <c r="F142" i="4"/>
  <c r="D17" i="3" s="1"/>
  <c r="G126" i="4"/>
  <c r="G16" i="3" s="1"/>
  <c r="F126" i="4"/>
  <c r="D16" i="3" s="1"/>
  <c r="G101" i="4"/>
  <c r="F100" i="4"/>
  <c r="G96" i="4"/>
  <c r="F95" i="4"/>
  <c r="G91" i="4"/>
  <c r="F90" i="4"/>
  <c r="G86" i="4"/>
  <c r="F85" i="4"/>
  <c r="G81" i="4"/>
  <c r="F80" i="4"/>
  <c r="G76" i="4"/>
  <c r="F75" i="4"/>
  <c r="F113" i="4" s="1"/>
  <c r="D15" i="3" s="1"/>
  <c r="G53" i="4"/>
  <c r="F53" i="4"/>
  <c r="G52" i="4"/>
  <c r="F52" i="4"/>
  <c r="G51" i="4"/>
  <c r="F51" i="4"/>
  <c r="G50" i="4"/>
  <c r="F50" i="4"/>
  <c r="G45" i="4"/>
  <c r="F45" i="4"/>
  <c r="G44" i="4"/>
  <c r="F44" i="4"/>
  <c r="G43" i="4"/>
  <c r="F43" i="4"/>
  <c r="G42" i="4"/>
  <c r="F42" i="4"/>
  <c r="G9" i="4"/>
  <c r="F9" i="4"/>
  <c r="F8" i="4"/>
  <c r="B8" i="4"/>
  <c r="F7" i="4"/>
  <c r="B7" i="4"/>
  <c r="F6" i="4"/>
  <c r="B6" i="4"/>
  <c r="F5" i="4"/>
  <c r="B5" i="4"/>
  <c r="B4" i="4"/>
  <c r="C23" i="3"/>
  <c r="F7" i="3"/>
  <c r="G19" i="7"/>
  <c r="G23" i="7" s="1"/>
  <c r="G26" i="7" s="1"/>
  <c r="G28" i="7" s="1"/>
  <c r="F17" i="3"/>
  <c r="F21" i="1"/>
  <c r="D22" i="1" s="1"/>
  <c r="E21" i="3"/>
  <c r="C21" i="31" s="1"/>
  <c r="E21" i="31" s="1"/>
  <c r="C21" i="33" s="1"/>
  <c r="E21" i="33" s="1"/>
  <c r="C21" i="35" s="1"/>
  <c r="E21" i="35" s="1"/>
  <c r="D20" i="7" s="1"/>
  <c r="E19" i="7"/>
  <c r="E23" i="7" s="1"/>
  <c r="E26" i="7" s="1"/>
  <c r="E28" i="7" s="1"/>
  <c r="F6" i="3"/>
  <c r="F5" i="3"/>
  <c r="F8" i="1"/>
  <c r="E8" i="1"/>
  <c r="E7" i="1"/>
  <c r="E6" i="1"/>
  <c r="E5" i="1"/>
  <c r="E4" i="1"/>
  <c r="B8" i="1"/>
  <c r="B8" i="31" s="1"/>
  <c r="B7" i="1"/>
  <c r="B6" i="1"/>
  <c r="B5" i="1"/>
  <c r="B4" i="1"/>
  <c r="G8" i="7"/>
  <c r="F8" i="7"/>
  <c r="F7" i="7"/>
  <c r="F6" i="7"/>
  <c r="F5" i="7"/>
  <c r="F4" i="7"/>
  <c r="B8" i="7"/>
  <c r="B7" i="7"/>
  <c r="B6" i="7"/>
  <c r="B5" i="7"/>
  <c r="B4" i="7"/>
  <c r="E223" i="36" l="1"/>
  <c r="C224" i="36" s="1"/>
  <c r="E223" i="34"/>
  <c r="C224" i="34" s="1"/>
  <c r="D18" i="1"/>
  <c r="E18" i="1"/>
  <c r="B8" i="3"/>
  <c r="B8" i="33"/>
  <c r="B8" i="35"/>
  <c r="H23" i="3"/>
  <c r="F23" i="31" s="1"/>
  <c r="H19" i="3"/>
  <c r="F19" i="31" s="1"/>
  <c r="E23" i="3"/>
  <c r="C23" i="31" s="1"/>
  <c r="E23" i="31" s="1"/>
  <c r="C23" i="33" s="1"/>
  <c r="E23" i="33" s="1"/>
  <c r="C23" i="35" s="1"/>
  <c r="E23" i="35" s="1"/>
  <c r="D22" i="7" s="1"/>
  <c r="F15" i="1"/>
  <c r="F16" i="1"/>
  <c r="C19" i="3"/>
  <c r="E19" i="3" s="1"/>
  <c r="C19" i="31" s="1"/>
  <c r="E19" i="31" s="1"/>
  <c r="C19" i="33" s="1"/>
  <c r="E19" i="33" s="1"/>
  <c r="C19" i="35" s="1"/>
  <c r="E19" i="35" s="1"/>
  <c r="D18" i="7" s="1"/>
  <c r="F18" i="3"/>
  <c r="H18" i="3" s="1"/>
  <c r="F18" i="31" s="1"/>
  <c r="H18" i="31" s="1"/>
  <c r="F18" i="33" s="1"/>
  <c r="H18" i="33" s="1"/>
  <c r="F18" i="35" s="1"/>
  <c r="H18" i="35" s="1"/>
  <c r="F17" i="7" s="1"/>
  <c r="E16" i="3"/>
  <c r="C16" i="31" s="1"/>
  <c r="E16" i="31" s="1"/>
  <c r="C16" i="33" s="1"/>
  <c r="E16" i="33" s="1"/>
  <c r="C16" i="35" s="1"/>
  <c r="E16" i="35" s="1"/>
  <c r="D15" i="7" s="1"/>
  <c r="E18" i="3"/>
  <c r="C18" i="31" s="1"/>
  <c r="E18" i="31" s="1"/>
  <c r="C18" i="33" s="1"/>
  <c r="E18" i="33" s="1"/>
  <c r="C18" i="35" s="1"/>
  <c r="E18" i="35" s="1"/>
  <c r="D17" i="7" s="1"/>
  <c r="C17" i="3"/>
  <c r="E17" i="3" s="1"/>
  <c r="C17" i="31" s="1"/>
  <c r="E17" i="31" s="1"/>
  <c r="C17" i="33" s="1"/>
  <c r="E17" i="33" s="1"/>
  <c r="C17" i="35" s="1"/>
  <c r="E17" i="35" s="1"/>
  <c r="D16" i="7" s="1"/>
  <c r="C22" i="3"/>
  <c r="E22" i="3" s="1"/>
  <c r="C22" i="31" s="1"/>
  <c r="E22" i="31" s="1"/>
  <c r="C22" i="33" s="1"/>
  <c r="E22" i="33" s="1"/>
  <c r="C22" i="35" s="1"/>
  <c r="E22" i="35" s="1"/>
  <c r="D21" i="7" s="1"/>
  <c r="H17" i="3"/>
  <c r="F17" i="31" s="1"/>
  <c r="H17" i="31" s="1"/>
  <c r="F17" i="33" s="1"/>
  <c r="H17" i="33" s="1"/>
  <c r="F17" i="35" s="1"/>
  <c r="H17" i="35" s="1"/>
  <c r="F16" i="7" s="1"/>
  <c r="F113" i="36"/>
  <c r="D15" i="35" s="1"/>
  <c r="G113" i="34"/>
  <c r="G15" i="33" s="1"/>
  <c r="F61" i="32"/>
  <c r="F113" i="32"/>
  <c r="D15" i="31" s="1"/>
  <c r="E223" i="32"/>
  <c r="C224" i="32" s="1"/>
  <c r="G61" i="36"/>
  <c r="G113" i="36"/>
  <c r="G15" i="35" s="1"/>
  <c r="F61" i="34"/>
  <c r="F113" i="34"/>
  <c r="D15" i="33" s="1"/>
  <c r="G61" i="32"/>
  <c r="G14" i="31" s="1"/>
  <c r="G113" i="32"/>
  <c r="G15" i="31" s="1"/>
  <c r="H23" i="31"/>
  <c r="F23" i="33" s="1"/>
  <c r="H23" i="33" s="1"/>
  <c r="F23" i="35" s="1"/>
  <c r="H23" i="35" s="1"/>
  <c r="F22" i="7" s="1"/>
  <c r="H19" i="31"/>
  <c r="F19" i="33" s="1"/>
  <c r="H19" i="33" s="1"/>
  <c r="F19" i="35" s="1"/>
  <c r="H19" i="35" s="1"/>
  <c r="F18" i="7" s="1"/>
  <c r="G113" i="4"/>
  <c r="G15" i="3" s="1"/>
  <c r="G61" i="4"/>
  <c r="G196" i="4" s="1"/>
  <c r="F61" i="4"/>
  <c r="D14" i="3" s="1"/>
  <c r="D14" i="35"/>
  <c r="G14" i="35"/>
  <c r="G20" i="35" s="1"/>
  <c r="D14" i="33"/>
  <c r="D20" i="33" s="1"/>
  <c r="D24" i="33" s="1"/>
  <c r="G196" i="34"/>
  <c r="G14" i="33"/>
  <c r="D14" i="31"/>
  <c r="E223" i="4"/>
  <c r="C224" i="4" s="1"/>
  <c r="H16" i="3"/>
  <c r="F16" i="31" s="1"/>
  <c r="H16" i="31" s="1"/>
  <c r="F16" i="33" s="1"/>
  <c r="H16" i="33" s="1"/>
  <c r="F16" i="35" s="1"/>
  <c r="H16" i="35" s="1"/>
  <c r="F15" i="7" s="1"/>
  <c r="H22" i="3"/>
  <c r="F22" i="31" s="1"/>
  <c r="H22" i="31" s="1"/>
  <c r="F22" i="33" s="1"/>
  <c r="H22" i="33" s="1"/>
  <c r="F22" i="35" s="1"/>
  <c r="H22" i="35" s="1"/>
  <c r="F21" i="7" s="1"/>
  <c r="F14" i="1"/>
  <c r="F14" i="3"/>
  <c r="F19" i="1" l="1"/>
  <c r="F21" i="3"/>
  <c r="G227" i="2" s="1"/>
  <c r="F196" i="36"/>
  <c r="F227" i="36" s="1"/>
  <c r="F196" i="34"/>
  <c r="F227" i="34" s="1"/>
  <c r="F196" i="32"/>
  <c r="F227" i="32" s="1"/>
  <c r="G196" i="36"/>
  <c r="G196" i="32"/>
  <c r="G14" i="3"/>
  <c r="G20" i="3" s="1"/>
  <c r="F196" i="4"/>
  <c r="F227" i="4" s="1"/>
  <c r="D20" i="35"/>
  <c r="D24" i="35" s="1"/>
  <c r="G20" i="33"/>
  <c r="D20" i="31"/>
  <c r="D24" i="31" s="1"/>
  <c r="G20" i="31"/>
  <c r="D20" i="3"/>
  <c r="D24" i="3" s="1"/>
  <c r="E224" i="4" l="1"/>
  <c r="G224" i="4" s="1"/>
  <c r="G227" i="4" s="1"/>
  <c r="F15" i="3"/>
  <c r="F12" i="1"/>
  <c r="C14" i="3"/>
  <c r="H14" i="3"/>
  <c r="F14" i="31" s="1"/>
  <c r="G21" i="3" l="1"/>
  <c r="H21" i="3" s="1"/>
  <c r="F21" i="31" s="1"/>
  <c r="E224" i="32" s="1"/>
  <c r="G224" i="32" s="1"/>
  <c r="F20" i="3"/>
  <c r="F24" i="3" s="1"/>
  <c r="H15" i="3"/>
  <c r="F15" i="31" s="1"/>
  <c r="H15" i="31" s="1"/>
  <c r="F15" i="33" s="1"/>
  <c r="H15" i="33" s="1"/>
  <c r="F15" i="35" s="1"/>
  <c r="H15" i="35" s="1"/>
  <c r="F14" i="7" s="1"/>
  <c r="E14" i="3"/>
  <c r="H14" i="31"/>
  <c r="G24" i="3" l="1"/>
  <c r="H20" i="3"/>
  <c r="H24" i="3" s="1"/>
  <c r="C14" i="31"/>
  <c r="F13" i="1"/>
  <c r="C15" i="3"/>
  <c r="F20" i="31"/>
  <c r="F24" i="31" s="1"/>
  <c r="F14" i="33"/>
  <c r="H20" i="31"/>
  <c r="G21" i="31"/>
  <c r="G227" i="32"/>
  <c r="F18" i="1"/>
  <c r="E14" i="31" l="1"/>
  <c r="E15" i="3"/>
  <c r="C20" i="3"/>
  <c r="C24" i="3" s="1"/>
  <c r="F20" i="33"/>
  <c r="H14" i="33"/>
  <c r="H21" i="31"/>
  <c r="G24" i="31"/>
  <c r="F22" i="1"/>
  <c r="C14" i="33" l="1"/>
  <c r="C15" i="31"/>
  <c r="E20" i="3"/>
  <c r="E24" i="3" s="1"/>
  <c r="F14" i="35"/>
  <c r="H20" i="33"/>
  <c r="H24" i="31"/>
  <c r="F21" i="33"/>
  <c r="E15" i="31" l="1"/>
  <c r="C20" i="31"/>
  <c r="C24" i="31" s="1"/>
  <c r="E14" i="33"/>
  <c r="H14" i="35"/>
  <c r="F20" i="35"/>
  <c r="E224" i="34"/>
  <c r="G224" i="34" s="1"/>
  <c r="F24" i="33"/>
  <c r="C14" i="35" l="1"/>
  <c r="C15" i="33"/>
  <c r="E20" i="31"/>
  <c r="E24" i="31" s="1"/>
  <c r="H20" i="35"/>
  <c r="F13" i="7"/>
  <c r="F19" i="7" s="1"/>
  <c r="G21" i="33"/>
  <c r="G227" i="34"/>
  <c r="E14" i="35" l="1"/>
  <c r="E15" i="33"/>
  <c r="C20" i="33"/>
  <c r="C24" i="33" s="1"/>
  <c r="H21" i="33"/>
  <c r="G24" i="33"/>
  <c r="D13" i="7" l="1"/>
  <c r="C15" i="35"/>
  <c r="E20" i="33"/>
  <c r="E24" i="33" s="1"/>
  <c r="F21" i="35"/>
  <c r="H24" i="33"/>
  <c r="E15" i="35" l="1"/>
  <c r="C20" i="35"/>
  <c r="C24" i="35" s="1"/>
  <c r="E224" i="36"/>
  <c r="G224" i="36" s="1"/>
  <c r="F24" i="35"/>
  <c r="D14" i="7" l="1"/>
  <c r="D19" i="7" s="1"/>
  <c r="D23" i="7" s="1"/>
  <c r="E29" i="7" s="1"/>
  <c r="E30" i="7" s="1"/>
  <c r="E20" i="35"/>
  <c r="E24" i="35" s="1"/>
  <c r="G21" i="35"/>
  <c r="G227" i="36"/>
  <c r="H21" i="35" l="1"/>
  <c r="G24" i="35"/>
  <c r="F20" i="7" l="1"/>
  <c r="F23" i="7" s="1"/>
  <c r="G29" i="7" s="1"/>
  <c r="G30" i="7" s="1"/>
  <c r="H24" i="35"/>
</calcChain>
</file>

<file path=xl/sharedStrings.xml><?xml version="1.0" encoding="utf-8"?>
<sst xmlns="http://schemas.openxmlformats.org/spreadsheetml/2006/main" count="1265" uniqueCount="288">
  <si>
    <t>Louisiana Department of Education</t>
  </si>
  <si>
    <t>Budget Summary</t>
  </si>
  <si>
    <t>Name of Eligible Recipient:</t>
  </si>
  <si>
    <t>City, State, Zip:</t>
  </si>
  <si>
    <t>Source of Funds:</t>
  </si>
  <si>
    <t>Object</t>
  </si>
  <si>
    <t>Code</t>
  </si>
  <si>
    <t>Expenditure Category</t>
  </si>
  <si>
    <t>Amount</t>
  </si>
  <si>
    <t>100</t>
  </si>
  <si>
    <t>Salaries</t>
  </si>
  <si>
    <t>200</t>
  </si>
  <si>
    <t>Employee Benefits</t>
  </si>
  <si>
    <t>300</t>
  </si>
  <si>
    <t>Purchased Professional/Tech Svcs</t>
  </si>
  <si>
    <t>400</t>
  </si>
  <si>
    <t>Purchased Property Services</t>
  </si>
  <si>
    <t>500</t>
  </si>
  <si>
    <t>Other Purchased Services</t>
  </si>
  <si>
    <t>600</t>
  </si>
  <si>
    <t>Supplies</t>
  </si>
  <si>
    <t xml:space="preserve">    Subtotal - Operating Budget</t>
  </si>
  <si>
    <t>700</t>
  </si>
  <si>
    <t>Property</t>
  </si>
  <si>
    <t>800</t>
  </si>
  <si>
    <t>Other Objects</t>
  </si>
  <si>
    <t>GRANTEE INFORMATION</t>
  </si>
  <si>
    <t>STATE DEPARTMENT OF EDUCATION</t>
  </si>
  <si>
    <t>Budget Revision</t>
  </si>
  <si>
    <t>Present</t>
  </si>
  <si>
    <t>Changes</t>
  </si>
  <si>
    <t>Revised</t>
  </si>
  <si>
    <t>Budget</t>
  </si>
  <si>
    <t>Requested</t>
  </si>
  <si>
    <t xml:space="preserve"> </t>
  </si>
  <si>
    <t>Project Completion Report</t>
  </si>
  <si>
    <t>Final Approved</t>
  </si>
  <si>
    <t>RECAP:</t>
  </si>
  <si>
    <t>FEDERAL</t>
  </si>
  <si>
    <t>STATE</t>
  </si>
  <si>
    <t xml:space="preserve"> 1. Total funds received from LDOE for project</t>
  </si>
  <si>
    <t xml:space="preserve"> 2. Funds on Hand</t>
  </si>
  <si>
    <t xml:space="preserve"> 4. Total unobligated funds (if any)</t>
  </si>
  <si>
    <t>Mailing Address:</t>
  </si>
  <si>
    <t>GRAND TOTAL</t>
  </si>
  <si>
    <t>Street Address:</t>
  </si>
  <si>
    <t>Representative of the entity:            Date:</t>
  </si>
  <si>
    <t>SDEB-1</t>
  </si>
  <si>
    <t xml:space="preserve">Program:   </t>
  </si>
  <si>
    <t xml:space="preserve">Program Fiscal Year: </t>
  </si>
  <si>
    <t xml:space="preserve">Project Number:  </t>
  </si>
  <si>
    <t>Submitted by:</t>
  </si>
  <si>
    <t xml:space="preserve"> Approved Grants Management:                                   Date:</t>
  </si>
  <si>
    <t xml:space="preserve"> Approved Division Director/Designee:                          Date:</t>
  </si>
  <si>
    <t xml:space="preserve"> 3. Total funds disbursed (1+2)</t>
  </si>
  <si>
    <t xml:space="preserve"> 5. Total FY ____allocation (3+4)</t>
  </si>
  <si>
    <t xml:space="preserve">Revision Number: </t>
  </si>
  <si>
    <t>Purchased Professional/Tech Svcs.</t>
  </si>
  <si>
    <t xml:space="preserve">   GRAND TOTAL</t>
  </si>
  <si>
    <t xml:space="preserve">SALARIES </t>
  </si>
  <si>
    <t xml:space="preserve"> Officials/Administrators/Managers</t>
  </si>
  <si>
    <t xml:space="preserve"> Teachers </t>
  </si>
  <si>
    <t xml:space="preserve"> Clerical/Secretarial </t>
  </si>
  <si>
    <t xml:space="preserve"> Aides/Paraprofessionals</t>
  </si>
  <si>
    <t>X</t>
  </si>
  <si>
    <t xml:space="preserve"> Other Salaries (Specify below and include similar description as classes above.)</t>
  </si>
  <si>
    <t>TOTAL SALARIES</t>
  </si>
  <si>
    <t xml:space="preserve"> EMPLOYEE BENEFITS</t>
  </si>
  <si>
    <t xml:space="preserve"> Health Insurance</t>
  </si>
  <si>
    <t xml:space="preserve"> FICA (6.2%) - Provide Total Salary Amount used to determine benefit cost.</t>
  </si>
  <si>
    <t>Medicare (1.45%) -Provide Total Salary Amount used to determine benefit cost.</t>
  </si>
  <si>
    <t xml:space="preserve"> Unemployment Comp. ( %)-Provide Total Salary Amount and Rate used to determine benefit cost.</t>
  </si>
  <si>
    <t xml:space="preserve"> Worker's Comp. (  %)-Provide Total Salary Amount and Rate used to determine benefit cost.</t>
  </si>
  <si>
    <t>Other Benefits (Specify and provide description of benefits/salary amounts and rates.)</t>
  </si>
  <si>
    <t>TOTAL BENEFITS</t>
  </si>
  <si>
    <t xml:space="preserve"> PURCHASED PROFESSIONAL &amp; TECHNICAL SERVICES </t>
  </si>
  <si>
    <t>TOTAL PURCHASED PROF/TECH SERV.</t>
  </si>
  <si>
    <t>PURCHASED PROPERTY SERVICES</t>
  </si>
  <si>
    <t xml:space="preserve">   </t>
  </si>
  <si>
    <t xml:space="preserve"> Rental of Equipment  (List types - e.g. copier, computer, etc.)</t>
  </si>
  <si>
    <t xml:space="preserve">  Other Purchased Property Services (Specify below.)</t>
  </si>
  <si>
    <t>TOTAL PURCHASED PROPERTY SERVICES</t>
  </si>
  <si>
    <t xml:space="preserve">OTHER PURCHASED SERVICES </t>
  </si>
  <si>
    <t xml:space="preserve"> Liability Insurance - monthly rate - $</t>
  </si>
  <si>
    <t xml:space="preserve">    </t>
  </si>
  <si>
    <t xml:space="preserve"> Other (Specify below.)</t>
  </si>
  <si>
    <t>TOTAL OTHER PURCHASED SERVICES</t>
  </si>
  <si>
    <t xml:space="preserve">SUPPLIES </t>
  </si>
  <si>
    <t>TOTAL SUPPLIES</t>
  </si>
  <si>
    <t>SUBTOTAL-OPERATING BUDGET</t>
  </si>
  <si>
    <t xml:space="preserve">PROPERTY </t>
  </si>
  <si>
    <t>TOTAL PROPERTY</t>
  </si>
  <si>
    <t>TOTAL BUDGET DETAIL SHEETS</t>
  </si>
  <si>
    <t xml:space="preserve">Telephone/Fax #: </t>
  </si>
  <si>
    <t>Consultants for Professional Development workshops</t>
  </si>
  <si>
    <t xml:space="preserve"> Telephone - monthly rate </t>
  </si>
  <si>
    <t xml:space="preserve"> Printing          </t>
  </si>
  <si>
    <t xml:space="preserve"> Postage       </t>
  </si>
  <si>
    <t>Indirect Cost</t>
  </si>
  <si>
    <t>To calculate IDC</t>
  </si>
  <si>
    <t>A) INDIRECT COST</t>
  </si>
  <si>
    <t>B) Grant Award Total</t>
  </si>
  <si>
    <t>D)  B-C Equals</t>
  </si>
  <si>
    <t>E) 100% + IDC Rate</t>
  </si>
  <si>
    <t>F)  D divided by E</t>
  </si>
  <si>
    <t>G)  F times A</t>
  </si>
  <si>
    <t>Indirect Costs (if applicable)                         Approved %</t>
  </si>
  <si>
    <t>City,  State,  Zip:</t>
  </si>
  <si>
    <t>Program Name:</t>
  </si>
  <si>
    <t>Program Fiscal Year:</t>
  </si>
  <si>
    <t>Project Number:</t>
  </si>
  <si>
    <t>#2</t>
  </si>
  <si>
    <t>#3</t>
  </si>
  <si>
    <t>#4</t>
  </si>
  <si>
    <t>The above information will go directly to the worksheets you will not need to type in the above</t>
  </si>
  <si>
    <t>information again so make sure everything is correct.</t>
  </si>
  <si>
    <t>Telephone</t>
  </si>
  <si>
    <t>Fax</t>
  </si>
  <si>
    <t>Email</t>
  </si>
  <si>
    <t>Program Coordinator</t>
  </si>
  <si>
    <t>SDEB-1A</t>
  </si>
  <si>
    <t>SDEB-2A</t>
  </si>
  <si>
    <t>Representative of the entity:              Date:</t>
  </si>
  <si>
    <t>SDEB-4</t>
  </si>
  <si>
    <t xml:space="preserve">Grants Writer and or </t>
  </si>
  <si>
    <t>Fiscal Contact</t>
  </si>
  <si>
    <t>Expenditure Categories</t>
  </si>
  <si>
    <t xml:space="preserve">Operating Budget </t>
  </si>
  <si>
    <t>Disbursed</t>
  </si>
  <si>
    <t>Enter Indirect Cost Rate</t>
  </si>
  <si>
    <t xml:space="preserve">The information below will help me when trying to get corrections or additional information on the </t>
  </si>
  <si>
    <t>grants for approval.  You can email this page directly to me if you would like too.</t>
  </si>
  <si>
    <t>Sub-Object</t>
  </si>
  <si>
    <t>LEA/Recipient</t>
  </si>
  <si>
    <t>Rate</t>
  </si>
  <si>
    <t>01</t>
  </si>
  <si>
    <t xml:space="preserve">Acadia Parish </t>
  </si>
  <si>
    <t>St. Bernard Parish</t>
  </si>
  <si>
    <t>02</t>
  </si>
  <si>
    <t xml:space="preserve">Allen Parish </t>
  </si>
  <si>
    <t>St. Charles Parish</t>
  </si>
  <si>
    <t>03</t>
  </si>
  <si>
    <t xml:space="preserve">Ascension Parish </t>
  </si>
  <si>
    <t>St. Helena Parish</t>
  </si>
  <si>
    <t>04</t>
  </si>
  <si>
    <t>Assumption Parish</t>
  </si>
  <si>
    <t>St. James Parish</t>
  </si>
  <si>
    <t>05</t>
  </si>
  <si>
    <t>Avoyelles Parish</t>
  </si>
  <si>
    <t>St. John Parish</t>
  </si>
  <si>
    <t>06</t>
  </si>
  <si>
    <t>Beauregard Parish</t>
  </si>
  <si>
    <t>St. Landry Parish</t>
  </si>
  <si>
    <t>07</t>
  </si>
  <si>
    <t>Bienville Parish</t>
  </si>
  <si>
    <t>St. Martin Parish</t>
  </si>
  <si>
    <t>08</t>
  </si>
  <si>
    <t>Bossier Parish</t>
  </si>
  <si>
    <t>St. Mary Parish</t>
  </si>
  <si>
    <t>09</t>
  </si>
  <si>
    <t>Caddo Parish</t>
  </si>
  <si>
    <t xml:space="preserve">St. Tammany Parish </t>
  </si>
  <si>
    <t>Calcasieu Parish</t>
  </si>
  <si>
    <t>Tangipahoa Parish</t>
  </si>
  <si>
    <t>Caldwell Parish</t>
  </si>
  <si>
    <t>Tensas Parish</t>
  </si>
  <si>
    <t>Cameron Parish</t>
  </si>
  <si>
    <t>Terrebonne Parish</t>
  </si>
  <si>
    <t>Catahoula Parish</t>
  </si>
  <si>
    <t>Union Parish</t>
  </si>
  <si>
    <t>Claiborne Parish</t>
  </si>
  <si>
    <t>Vermilion Parish</t>
  </si>
  <si>
    <t>Concordia Parish</t>
  </si>
  <si>
    <t>Vernon Parish</t>
  </si>
  <si>
    <t>DeSoto Parish</t>
  </si>
  <si>
    <t>Washington Parish</t>
  </si>
  <si>
    <t xml:space="preserve">East Baton Rouge Parish </t>
  </si>
  <si>
    <t>Webster Parish</t>
  </si>
  <si>
    <t>East Carroll Parish</t>
  </si>
  <si>
    <t xml:space="preserve">West Baton Rouge Parish </t>
  </si>
  <si>
    <t>East Feliciana Parish</t>
  </si>
  <si>
    <t>West Carroll Parish</t>
  </si>
  <si>
    <t>Evangeline Parish</t>
  </si>
  <si>
    <t>West Feliciana Parish</t>
  </si>
  <si>
    <t>Franklin Parish</t>
  </si>
  <si>
    <t>Winn Parish</t>
  </si>
  <si>
    <t>Grant Parish</t>
  </si>
  <si>
    <t>Monroe City Schools</t>
  </si>
  <si>
    <t>Iberia Parish</t>
  </si>
  <si>
    <t>Bogalusa City Schools</t>
  </si>
  <si>
    <t>Iberville Parish</t>
  </si>
  <si>
    <t>Zachary City Schools</t>
  </si>
  <si>
    <t>Jackson Parish</t>
  </si>
  <si>
    <t>Baker City Schools</t>
  </si>
  <si>
    <t>Jefferson Parish</t>
  </si>
  <si>
    <t xml:space="preserve">Jefferson Davis Parish 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</si>
  <si>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</si>
  <si>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</si>
  <si>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</si>
  <si>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</si>
  <si>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</si>
  <si>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</si>
  <si>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</si>
  <si>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</si>
  <si>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</si>
  <si>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</si>
  <si>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</si>
  <si>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</si>
  <si>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</si>
  <si>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</si>
  <si>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</si>
  <si>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</si>
  <si>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Budget Revision Narrative Detail</t>
  </si>
  <si>
    <t>Increase/Decrease</t>
  </si>
  <si>
    <t xml:space="preserve">Telephone # </t>
  </si>
  <si>
    <t xml:space="preserve">as to what items are being purchased (item cost, vendor, model/name, </t>
  </si>
  <si>
    <t xml:space="preserve"> state contract number, if available)  </t>
  </si>
  <si>
    <t xml:space="preserve">as to what items are being purchased (item cost, vendor, model/name,  </t>
  </si>
  <si>
    <t xml:space="preserve">state contract number, if available) </t>
  </si>
  <si>
    <t>Education Service Centers</t>
  </si>
  <si>
    <t>Region I</t>
  </si>
  <si>
    <t>Region II</t>
  </si>
  <si>
    <t>Region III</t>
  </si>
  <si>
    <t>Region IV</t>
  </si>
  <si>
    <t>Region V</t>
  </si>
  <si>
    <t>Region VI</t>
  </si>
  <si>
    <t>Region VII</t>
  </si>
  <si>
    <t>Region VIII</t>
  </si>
  <si>
    <t>OTHER OBJECTS</t>
  </si>
  <si>
    <t>TOTAL OTHER OBJECTS</t>
  </si>
  <si>
    <t xml:space="preserve"> Dues, Fees and Membership Fees (List all organizational dues and fees and describe purpose below )</t>
  </si>
  <si>
    <t>C) Property Total/Other Objects</t>
  </si>
  <si>
    <t xml:space="preserve"> Travel - Out-of-State (List position title and conference to be attended.)</t>
  </si>
  <si>
    <t>Central</t>
  </si>
  <si>
    <t>State Total</t>
  </si>
  <si>
    <t>prior IDC charge</t>
  </si>
  <si>
    <t xml:space="preserve"> (Under each salary heading, provide the following:  </t>
  </si>
  <si>
    <t xml:space="preserve"> Denote # of full-time employees in each group and % Full Time.  </t>
  </si>
  <si>
    <t xml:space="preserve"> For part-time employees, provide applicable rates, with # of hours/months X number of hours/months.</t>
  </si>
  <si>
    <t xml:space="preserve"> Attach a job description for all new positions.)</t>
  </si>
  <si>
    <t xml:space="preserve"> Substitutes (Provide daily rate X # of days or hourly rate X # of hours.)      Purpose for subs:</t>
  </si>
  <si>
    <t xml:space="preserve">  Stipends (Provide daily X # of days or hourly rate X # of hours.)       Purpose for Stipends:</t>
  </si>
  <si>
    <t>Tuition Reimbursement</t>
  </si>
  <si>
    <t xml:space="preserve"> (For every service budgeted provide the following. </t>
  </si>
  <si>
    <t xml:space="preserve">  Name of vendor or consultant; Rate of Pay; Topic covered or service provided)</t>
  </si>
  <si>
    <t xml:space="preserve"> (For every service budgeted, provide the following: List site; List applicable rates)</t>
  </si>
  <si>
    <t xml:space="preserve"> Repairs/Maintenance (List types - e.g. equipment, etc.)</t>
  </si>
  <si>
    <t xml:space="preserve"> (For all services budgeted, provide the following: List sites; List applicable rates; </t>
  </si>
  <si>
    <t xml:space="preserve"> For all travel cost budgeted provide the following: Positions of employees to travel; Conference to be</t>
  </si>
  <si>
    <t xml:space="preserve"> attended; Mileage rates as applicable for local travel)</t>
  </si>
  <si>
    <t xml:space="preserve"> Travel - In-State (List position title; name of conference to be attended and/or applicable mileage and rate.)</t>
  </si>
  <si>
    <t>Provide several examples of each type of the Materials and Supplies to be purchased.</t>
  </si>
  <si>
    <r>
      <t xml:space="preserve">For each hardware purchase with a unit cost of </t>
    </r>
    <r>
      <rPr>
        <b/>
        <sz val="12"/>
        <rFont val="Arial MT"/>
      </rPr>
      <t>$5,000 or more</t>
    </r>
    <r>
      <rPr>
        <sz val="12"/>
        <rFont val="Arial MT"/>
      </rPr>
      <t xml:space="preserve">, provide specific information </t>
    </r>
  </si>
  <si>
    <r>
      <t xml:space="preserve">For each hardware purchase </t>
    </r>
    <r>
      <rPr>
        <b/>
        <sz val="12"/>
        <rFont val="Arial MT"/>
      </rPr>
      <t>less than $5,000</t>
    </r>
    <r>
      <rPr>
        <sz val="12"/>
        <rFont val="Arial MT"/>
      </rPr>
      <t xml:space="preserve"> and software, provide specific information </t>
    </r>
  </si>
  <si>
    <t>State Budget</t>
  </si>
  <si>
    <t xml:space="preserve">                         </t>
  </si>
  <si>
    <t>Life Insruance</t>
  </si>
  <si>
    <t>Dental Insurance</t>
  </si>
  <si>
    <t xml:space="preserve">  Daily Rate: Teachers</t>
  </si>
  <si>
    <t xml:space="preserve">  Daily Rate: Aides/Paras</t>
  </si>
  <si>
    <t xml:space="preserve">  Hourly Rate: Teachers</t>
  </si>
  <si>
    <t xml:space="preserve">  Hourly Rate: Aides/Paras</t>
  </si>
  <si>
    <t>State</t>
  </si>
  <si>
    <t>Federal</t>
  </si>
  <si>
    <t>State Salaries</t>
  </si>
  <si>
    <t>Federal Salaries</t>
  </si>
  <si>
    <t>TOTAL</t>
  </si>
  <si>
    <t>Federal Budget</t>
  </si>
  <si>
    <t>State Amount</t>
  </si>
  <si>
    <t>Federal Amount</t>
  </si>
  <si>
    <t>Enter Federal Grant Award Total</t>
  </si>
  <si>
    <t>The Cecil J Picard LA 4 Early Childhood Program</t>
  </si>
  <si>
    <t>EMAIL</t>
  </si>
  <si>
    <t xml:space="preserve">Telephone/Email: </t>
  </si>
  <si>
    <t>SCAN AND EMAIL TO:</t>
  </si>
  <si>
    <t>DOEStateBudgetsRevisions@la.gov</t>
  </si>
  <si>
    <t xml:space="preserve">51.12% State            48.88% Federal                     </t>
  </si>
  <si>
    <t>27-14-35-          28-14-36-</t>
  </si>
  <si>
    <t>2013-2014</t>
  </si>
  <si>
    <t>STATE 51.12%</t>
  </si>
  <si>
    <t>FEDERAL 48.88%</t>
  </si>
  <si>
    <t>#1</t>
  </si>
  <si>
    <t>Indirect Costs (if applicable)                                                          Approved _____%</t>
  </si>
  <si>
    <t>Teacher Retirement (27.2%)- Provide Total Salary Amount used to determine benefit cost.</t>
  </si>
  <si>
    <t>School Employees (32.3%)- Provide Total Salary Amount used to determine benefit cost.</t>
  </si>
  <si>
    <t>Indirect Costs (if applicable)                                                              Approved _____%</t>
  </si>
  <si>
    <t>Budget  Detail</t>
  </si>
  <si>
    <t>FY 2013-2014 INDIRECT COST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</si>
</sst>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_)"/>
    <numFmt numFmtId="165" formatCode="#,##0.000_);\(#,##0.000\)"/>
    <numFmt numFmtId="166" formatCode="0.0%"/>
    <numFmt numFmtId="167" formatCode="0.000%"/>
    <numFmt numFmtId="168" formatCode="0.0000%"/>
  </numFmts>
  <fonts count="45">
    <font>
      <sz val="12"/>
      <name val="Arial MT"/>
    </font>
    <font>
      <sz val="10"/>
      <name val="Arial"/>
    </font>
    <font>
      <sz val="16"/>
      <color indexed="8"/>
      <name val="Arial Rounded MT Bold"/>
      <family val="2"/>
    </font>
    <font>
      <sz val="12"/>
      <color indexed="8"/>
      <name val="Arial MT"/>
    </font>
    <font>
      <sz val="14"/>
      <color indexed="8"/>
      <name val="Arial Rounded MT Bold"/>
      <family val="2"/>
    </font>
    <font>
      <b/>
      <sz val="14"/>
      <color indexed="8"/>
      <name val="Arial MT"/>
    </font>
    <font>
      <b/>
      <sz val="12"/>
      <color indexed="8"/>
      <name val="Arial MT"/>
    </font>
    <font>
      <sz val="14"/>
      <color indexed="8"/>
      <name val="Arial MT"/>
    </font>
    <font>
      <b/>
      <sz val="12"/>
      <color indexed="8"/>
      <name val="Arial Rounded MT Bold"/>
      <family val="2"/>
    </font>
    <font>
      <sz val="12"/>
      <color indexed="8"/>
      <name val="TimesNewRomanPS"/>
    </font>
    <font>
      <b/>
      <sz val="14"/>
      <color indexed="8"/>
      <name val="Arial Rounded MT Bold"/>
      <family val="2"/>
    </font>
    <font>
      <sz val="14"/>
      <color indexed="8"/>
      <name val="TimesNewRomanPS"/>
    </font>
    <font>
      <b/>
      <sz val="12"/>
      <name val="Arial MT"/>
    </font>
    <font>
      <b/>
      <sz val="16"/>
      <color indexed="8"/>
      <name val="Arial MT"/>
    </font>
    <font>
      <u/>
      <sz val="12"/>
      <color indexed="8"/>
      <name val="Arial MT"/>
    </font>
    <font>
      <b/>
      <sz val="20"/>
      <color indexed="8"/>
      <name val="Letter Gothic (PCL6)"/>
    </font>
    <font>
      <b/>
      <sz val="20"/>
      <color indexed="8"/>
      <name val="Arial MT"/>
    </font>
    <font>
      <b/>
      <sz val="11"/>
      <color indexed="8"/>
      <name val="Arial MT"/>
    </font>
    <font>
      <b/>
      <sz val="22"/>
      <color indexed="8"/>
      <name val="Letter Gothic (PCL6)"/>
    </font>
    <font>
      <u/>
      <sz val="9"/>
      <color indexed="12"/>
      <name val="Arial MT"/>
    </font>
    <font>
      <b/>
      <sz val="14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Arial MT"/>
    </font>
    <font>
      <b/>
      <i/>
      <sz val="12"/>
      <color indexed="12"/>
      <name val="Arial MT"/>
    </font>
    <font>
      <b/>
      <sz val="12"/>
      <color indexed="10"/>
      <name val="Arial MT"/>
    </font>
    <font>
      <sz val="12"/>
      <name val="Arial MT"/>
    </font>
    <font>
      <b/>
      <sz val="14"/>
      <name val="Arial MT"/>
    </font>
    <font>
      <b/>
      <sz val="16"/>
      <name val="Arial MT"/>
    </font>
    <font>
      <b/>
      <sz val="12"/>
      <name val="Arial"/>
      <family val="2"/>
    </font>
    <font>
      <sz val="10"/>
      <name val="Arial Narrow"/>
      <family val="2"/>
    </font>
    <font>
      <b/>
      <sz val="12"/>
      <name val="Times New Roman"/>
      <family val="1"/>
    </font>
    <font>
      <sz val="16"/>
      <color indexed="8"/>
      <name val="Arial MT"/>
    </font>
    <font>
      <sz val="11"/>
      <name val="Arial MT"/>
    </font>
    <font>
      <sz val="12"/>
      <name val="Letter Gothic"/>
      <family val="3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u/>
      <sz val="14"/>
      <color indexed="12"/>
      <name val="Arial MT"/>
    </font>
    <font>
      <sz val="12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double">
        <color indexed="59"/>
      </left>
      <right/>
      <top/>
      <bottom/>
      <diagonal/>
    </border>
    <border>
      <left/>
      <right style="double">
        <color indexed="59"/>
      </right>
      <top/>
      <bottom/>
      <diagonal/>
    </border>
    <border>
      <left style="double">
        <color indexed="59"/>
      </left>
      <right/>
      <top/>
      <bottom style="double">
        <color indexed="59"/>
      </bottom>
      <diagonal/>
    </border>
    <border>
      <left/>
      <right/>
      <top/>
      <bottom style="double">
        <color indexed="59"/>
      </bottom>
      <diagonal/>
    </border>
    <border>
      <left/>
      <right style="double">
        <color indexed="59"/>
      </right>
      <top/>
      <bottom style="double">
        <color indexed="59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double">
        <color indexed="59"/>
      </right>
      <top style="double">
        <color indexed="59"/>
      </top>
      <bottom/>
      <diagonal/>
    </border>
    <border>
      <left style="double">
        <color indexed="59"/>
      </left>
      <right/>
      <top style="double">
        <color indexed="59"/>
      </top>
      <bottom/>
      <diagonal/>
    </border>
    <border>
      <left/>
      <right/>
      <top style="double">
        <color indexed="59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theme="1" tint="0.24994659260841701"/>
      </right>
      <top style="double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8"/>
      </right>
      <top style="double">
        <color indexed="8"/>
      </top>
      <bottom style="thin">
        <color theme="1" tint="0.24994659260841701"/>
      </bottom>
      <diagonal/>
    </border>
    <border>
      <left style="medium">
        <color indexed="8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8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8"/>
      </left>
      <right style="thin">
        <color theme="1" tint="0.24994659260841701"/>
      </right>
      <top style="thin">
        <color theme="1" tint="0.24994659260841701"/>
      </top>
      <bottom style="double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indexed="8"/>
      </bottom>
      <diagonal/>
    </border>
    <border>
      <left style="thin">
        <color theme="1" tint="0.24994659260841701"/>
      </left>
      <right style="medium">
        <color indexed="8"/>
      </right>
      <top style="thin">
        <color theme="1" tint="0.24994659260841701"/>
      </top>
      <bottom style="double">
        <color indexed="8"/>
      </bottom>
      <diagonal/>
    </border>
    <border>
      <left style="thin">
        <color theme="1" tint="0.24994659260841701"/>
      </left>
      <right/>
      <top style="double">
        <color indexed="8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double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double">
        <color indexed="8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double">
        <color indexed="8"/>
      </bottom>
      <diagonal/>
    </border>
    <border>
      <left style="medium">
        <color indexed="8"/>
      </left>
      <right style="thin">
        <color theme="1" tint="0.24994659260841701"/>
      </right>
      <top style="medium">
        <color indexed="8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8"/>
      </top>
      <bottom/>
      <diagonal/>
    </border>
    <border>
      <left style="thin">
        <color theme="1" tint="0.2499465926084170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indexed="8"/>
      </right>
      <top/>
      <bottom/>
      <diagonal/>
    </border>
    <border>
      <left style="medium">
        <color indexed="8"/>
      </left>
      <right style="thin">
        <color theme="1" tint="0.24994659260841701"/>
      </right>
      <top/>
      <bottom style="double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double">
        <color indexed="8"/>
      </bottom>
      <diagonal/>
    </border>
    <border>
      <left style="thin">
        <color theme="1" tint="0.24994659260841701"/>
      </left>
      <right style="medium">
        <color indexed="8"/>
      </right>
      <top/>
      <bottom style="double">
        <color indexed="8"/>
      </bottom>
      <diagonal/>
    </border>
    <border>
      <left style="thin">
        <color theme="1" tint="0.24994659260841701"/>
      </left>
      <right/>
      <top style="medium">
        <color indexed="8"/>
      </top>
      <bottom/>
      <diagonal/>
    </border>
    <border>
      <left/>
      <right style="thin">
        <color theme="1" tint="0.24994659260841701"/>
      </right>
      <top style="medium">
        <color indexed="8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double">
        <color indexed="8"/>
      </bottom>
      <diagonal/>
    </border>
    <border>
      <left/>
      <right style="thin">
        <color theme="1" tint="0.24994659260841701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indexed="8"/>
      </left>
      <right style="thin">
        <color theme="1" tint="0.24994659260841701"/>
      </right>
      <top style="medium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 style="double">
        <color indexed="8"/>
      </right>
      <top style="medium">
        <color indexed="8"/>
      </top>
      <bottom style="thin">
        <color theme="1" tint="0.24994659260841701"/>
      </bottom>
      <diagonal/>
    </border>
    <border>
      <left style="double">
        <color indexed="8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double">
        <color indexed="8"/>
      </right>
      <top style="thin">
        <color theme="1" tint="0.24994659260841701"/>
      </top>
      <bottom style="thin">
        <color theme="1" tint="0.24994659260841701"/>
      </bottom>
      <diagonal/>
    </border>
    <border>
      <left style="double">
        <color indexed="8"/>
      </left>
      <right style="thin">
        <color theme="1" tint="0.24994659260841701"/>
      </right>
      <top style="double">
        <color indexed="8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double">
        <color indexed="8"/>
      </top>
      <bottom/>
      <diagonal/>
    </border>
    <border>
      <left style="thin">
        <color theme="1" tint="0.24994659260841701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double">
        <color indexed="8"/>
      </right>
      <top/>
      <bottom/>
      <diagonal/>
    </border>
    <border>
      <left style="double">
        <color indexed="8"/>
      </left>
      <right style="thin">
        <color theme="1" tint="0.24994659260841701"/>
      </right>
      <top/>
      <bottom style="medium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indexed="8"/>
      </bottom>
      <diagonal/>
    </border>
    <border>
      <left style="thin">
        <color theme="1" tint="0.24994659260841701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theme="1" tint="0.24994659260841701"/>
      </right>
      <top/>
      <bottom style="double">
        <color indexed="8"/>
      </bottom>
      <diagonal/>
    </border>
    <border>
      <left style="thin">
        <color theme="1" tint="0.24994659260841701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theme="1" tint="0.24994659260841701"/>
      </right>
      <top style="thin">
        <color theme="1" tint="0.24994659260841701"/>
      </top>
      <bottom style="medium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indexed="8"/>
      </bottom>
      <diagonal/>
    </border>
    <border>
      <left style="thin">
        <color theme="1" tint="0.24994659260841701"/>
      </left>
      <right style="double">
        <color indexed="8"/>
      </right>
      <top style="thin">
        <color theme="1" tint="0.24994659260841701"/>
      </top>
      <bottom style="medium">
        <color indexed="8"/>
      </bottom>
      <diagonal/>
    </border>
    <border>
      <left style="thick">
        <color indexed="8"/>
      </left>
      <right style="double">
        <color indexed="8"/>
      </right>
      <top/>
      <bottom/>
      <diagonal/>
    </border>
    <border>
      <left style="thin">
        <color theme="1" tint="0.34998626667073579"/>
      </left>
      <right style="double">
        <color indexed="8"/>
      </right>
      <top style="medium">
        <color indexed="8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indexed="8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indexed="8"/>
      </right>
      <top style="thin">
        <color theme="1" tint="0.34998626667073579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theme="1" tint="0.34998626667073579"/>
      </bottom>
      <diagonal/>
    </border>
    <border>
      <left style="double">
        <color indexed="8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indexed="8"/>
      </left>
      <right/>
      <top style="thin">
        <color theme="1" tint="0.34998626667073579"/>
      </top>
      <bottom style="double">
        <color indexed="8"/>
      </bottom>
      <diagonal/>
    </border>
    <border>
      <left/>
      <right style="thin">
        <color theme="1" tint="0.34998626667073579"/>
      </right>
      <top style="medium">
        <color indexed="8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uble">
        <color indexed="8"/>
      </bottom>
      <diagonal/>
    </border>
    <border>
      <left style="medium">
        <color theme="1" tint="0.34998626667073579"/>
      </left>
      <right/>
      <top style="medium">
        <color indexed="8"/>
      </top>
      <bottom style="thin">
        <color theme="1" tint="0.34998626667073579"/>
      </bottom>
      <diagonal/>
    </border>
    <border>
      <left/>
      <right/>
      <top style="medium">
        <color indexed="8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indexed="8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double">
        <color indexed="8"/>
      </bottom>
      <diagonal/>
    </border>
    <border>
      <left/>
      <right/>
      <top style="thin">
        <color theme="1" tint="0.34998626667073579"/>
      </top>
      <bottom style="double">
        <color indexed="8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double">
        <color indexed="8"/>
      </bottom>
      <diagonal/>
    </border>
    <border>
      <left style="medium">
        <color theme="1" tint="0.34998626667073579"/>
      </left>
      <right/>
      <top style="double">
        <color indexed="8"/>
      </top>
      <bottom/>
      <diagonal/>
    </border>
    <border>
      <left/>
      <right style="medium">
        <color theme="1" tint="0.34998626667073579"/>
      </right>
      <top style="double">
        <color indexed="8"/>
      </top>
      <bottom/>
      <diagonal/>
    </border>
    <border>
      <left style="medium">
        <color theme="1" tint="0.34998626667073579"/>
      </left>
      <right/>
      <top/>
      <bottom style="medium">
        <color indexed="8"/>
      </bottom>
      <diagonal/>
    </border>
    <border>
      <left/>
      <right style="medium">
        <color theme="1" tint="0.34998626667073579"/>
      </right>
      <top/>
      <bottom style="medium">
        <color indexed="8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24994659260841701"/>
      </left>
      <right/>
      <top style="medium">
        <color indexed="8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indexed="8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theme="1" tint="0.24994659260841701"/>
      </right>
      <top style="medium">
        <color indexed="8"/>
      </top>
      <bottom style="double">
        <color indexed="8"/>
      </bottom>
      <diagonal/>
    </border>
    <border>
      <left style="thin">
        <color theme="1" tint="0.24994659260841701"/>
      </left>
      <right/>
      <top style="double">
        <color indexed="8"/>
      </top>
      <bottom/>
      <diagonal/>
    </border>
    <border>
      <left/>
      <right style="thin">
        <color theme="1" tint="0.24994659260841701"/>
      </right>
      <top style="double">
        <color indexed="8"/>
      </top>
      <bottom/>
      <diagonal/>
    </border>
    <border>
      <left style="thin">
        <color theme="1" tint="0.24994659260841701"/>
      </left>
      <right/>
      <top/>
      <bottom style="medium">
        <color indexed="8"/>
      </bottom>
      <diagonal/>
    </border>
    <border>
      <left/>
      <right style="thin">
        <color theme="1" tint="0.24994659260841701"/>
      </right>
      <top/>
      <bottom style="medium">
        <color indexed="8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0">
    <xf numFmtId="164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3" fillId="2" borderId="0"/>
    <xf numFmtId="0" fontId="3" fillId="2" borderId="0"/>
    <xf numFmtId="0" fontId="3" fillId="2" borderId="0"/>
    <xf numFmtId="0" fontId="3" fillId="2" borderId="0"/>
    <xf numFmtId="9" fontId="1" fillId="0" borderId="0" applyFont="0" applyFill="0" applyBorder="0" applyAlignment="0" applyProtection="0"/>
  </cellStyleXfs>
  <cellXfs count="445">
    <xf numFmtId="164" fontId="0" fillId="0" borderId="0" xfId="0"/>
    <xf numFmtId="0" fontId="0" fillId="0" borderId="0" xfId="0" applyNumberFormat="1"/>
    <xf numFmtId="0" fontId="0" fillId="0" borderId="0" xfId="0" applyNumberFormat="1" applyBorder="1"/>
    <xf numFmtId="164" fontId="23" fillId="0" borderId="0" xfId="0" applyFont="1"/>
    <xf numFmtId="164" fontId="24" fillId="0" borderId="0" xfId="0" applyFont="1"/>
    <xf numFmtId="164" fontId="25" fillId="0" borderId="0" xfId="0" applyFont="1"/>
    <xf numFmtId="164" fontId="26" fillId="0" borderId="0" xfId="0" applyFont="1"/>
    <xf numFmtId="164" fontId="12" fillId="0" borderId="0" xfId="0" applyFont="1"/>
    <xf numFmtId="0" fontId="0" fillId="0" borderId="1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2" fillId="0" borderId="0" xfId="0" applyNumberFormat="1" applyFont="1"/>
    <xf numFmtId="0" fontId="33" fillId="0" borderId="1" xfId="0" applyNumberFormat="1" applyFont="1" applyBorder="1" applyProtection="1">
      <protection locked="0"/>
    </xf>
    <xf numFmtId="0" fontId="19" fillId="0" borderId="1" xfId="2" applyNumberFormat="1" applyBorder="1" applyAlignment="1" applyProtection="1">
      <protection locked="0"/>
    </xf>
    <xf numFmtId="0" fontId="19" fillId="0" borderId="2" xfId="2" applyNumberFormat="1" applyBorder="1" applyAlignment="1" applyProtection="1">
      <protection locked="0"/>
    </xf>
    <xf numFmtId="164" fontId="2" fillId="3" borderId="0" xfId="0" applyNumberFormat="1" applyFont="1" applyFill="1" applyAlignment="1" applyProtection="1">
      <alignment horizontal="centerContinuous"/>
    </xf>
    <xf numFmtId="164" fontId="3" fillId="3" borderId="0" xfId="0" applyNumberFormat="1" applyFont="1" applyFill="1" applyAlignment="1" applyProtection="1">
      <alignment horizontal="centerContinuous"/>
    </xf>
    <xf numFmtId="1" fontId="0" fillId="4" borderId="0" xfId="0" applyNumberFormat="1" applyFill="1" applyBorder="1"/>
    <xf numFmtId="164" fontId="4" fillId="3" borderId="0" xfId="0" applyNumberFormat="1" applyFont="1" applyFill="1" applyAlignment="1" applyProtection="1">
      <alignment horizontal="centerContinuous"/>
    </xf>
    <xf numFmtId="164" fontId="3" fillId="3" borderId="0" xfId="0" applyNumberFormat="1" applyFont="1" applyFill="1" applyAlignment="1" applyProtection="1">
      <alignment horizontal="left" wrapText="1"/>
    </xf>
    <xf numFmtId="0" fontId="0" fillId="4" borderId="2" xfId="0" applyNumberFormat="1" applyFill="1" applyBorder="1" applyProtection="1"/>
    <xf numFmtId="164" fontId="0" fillId="4" borderId="0" xfId="0" applyFill="1" applyProtection="1"/>
    <xf numFmtId="1" fontId="0" fillId="4" borderId="0" xfId="0" applyNumberFormat="1" applyFill="1"/>
    <xf numFmtId="164" fontId="3" fillId="3" borderId="0" xfId="0" applyNumberFormat="1" applyFont="1" applyFill="1" applyAlignment="1" applyProtection="1">
      <alignment horizontal="right"/>
    </xf>
    <xf numFmtId="0" fontId="3" fillId="3" borderId="3" xfId="0" applyNumberFormat="1" applyFont="1" applyFill="1" applyBorder="1" applyProtection="1"/>
    <xf numFmtId="0" fontId="0" fillId="4" borderId="4" xfId="0" applyNumberFormat="1" applyFill="1" applyBorder="1" applyProtection="1"/>
    <xf numFmtId="164" fontId="3" fillId="3" borderId="0" xfId="0" applyNumberFormat="1" applyFont="1" applyFill="1" applyProtection="1"/>
    <xf numFmtId="0" fontId="0" fillId="4" borderId="1" xfId="0" applyNumberFormat="1" applyFill="1" applyBorder="1" applyProtection="1"/>
    <xf numFmtId="164" fontId="3" fillId="3" borderId="1" xfId="0" applyNumberFormat="1" applyFont="1" applyFill="1" applyBorder="1" applyAlignment="1" applyProtection="1"/>
    <xf numFmtId="0" fontId="0" fillId="4" borderId="5" xfId="0" applyNumberFormat="1" applyFill="1" applyBorder="1" applyProtection="1"/>
    <xf numFmtId="164" fontId="3" fillId="3" borderId="1" xfId="0" applyNumberFormat="1" applyFont="1" applyFill="1" applyBorder="1" applyProtection="1"/>
    <xf numFmtId="0" fontId="3" fillId="5" borderId="0" xfId="5" applyNumberFormat="1" applyFill="1" applyBorder="1"/>
    <xf numFmtId="164" fontId="3" fillId="3" borderId="0" xfId="0" applyNumberFormat="1" applyFont="1" applyFill="1" applyAlignment="1" applyProtection="1">
      <alignment horizontal="left"/>
    </xf>
    <xf numFmtId="164" fontId="0" fillId="4" borderId="0" xfId="0" applyFill="1" applyAlignment="1" applyProtection="1">
      <alignment horizontal="right"/>
    </xf>
    <xf numFmtId="0" fontId="0" fillId="4" borderId="6" xfId="0" applyNumberFormat="1" applyFill="1" applyBorder="1" applyProtection="1"/>
    <xf numFmtId="1" fontId="0" fillId="4" borderId="0" xfId="0" applyNumberFormat="1" applyFill="1" applyProtection="1"/>
    <xf numFmtId="1" fontId="5" fillId="3" borderId="7" xfId="0" applyNumberFormat="1" applyFont="1" applyFill="1" applyBorder="1" applyAlignment="1" applyProtection="1"/>
    <xf numFmtId="1" fontId="5" fillId="3" borderId="7" xfId="0" applyNumberFormat="1" applyFont="1" applyFill="1" applyBorder="1" applyAlignment="1" applyProtection="1">
      <alignment horizontal="center"/>
    </xf>
    <xf numFmtId="1" fontId="0" fillId="3" borderId="0" xfId="0" applyNumberFormat="1" applyFill="1" applyBorder="1"/>
    <xf numFmtId="1" fontId="0" fillId="4" borderId="0" xfId="0" applyNumberFormat="1" applyFill="1" applyBorder="1" applyProtection="1"/>
    <xf numFmtId="1" fontId="5" fillId="3" borderId="0" xfId="0" applyNumberFormat="1" applyFont="1" applyFill="1" applyBorder="1" applyAlignment="1">
      <alignment horizontal="center"/>
    </xf>
    <xf numFmtId="1" fontId="15" fillId="3" borderId="0" xfId="0" applyNumberFormat="1" applyFont="1" applyFill="1" applyBorder="1" applyProtection="1"/>
    <xf numFmtId="1" fontId="3" fillId="3" borderId="0" xfId="0" applyNumberFormat="1" applyFont="1" applyFill="1" applyBorder="1" applyProtection="1"/>
    <xf numFmtId="1" fontId="6" fillId="3" borderId="0" xfId="0" applyNumberFormat="1" applyFont="1" applyFill="1" applyBorder="1" applyProtection="1"/>
    <xf numFmtId="1" fontId="5" fillId="3" borderId="0" xfId="0" applyNumberFormat="1" applyFont="1" applyFill="1" applyAlignment="1">
      <alignment horizontal="centerContinuous"/>
    </xf>
    <xf numFmtId="1" fontId="3" fillId="3" borderId="0" xfId="0" applyNumberFormat="1" applyFont="1" applyFill="1" applyAlignment="1" applyProtection="1">
      <alignment horizontal="centerContinuous"/>
    </xf>
    <xf numFmtId="1" fontId="5" fillId="3" borderId="0" xfId="0" applyNumberFormat="1" applyFont="1" applyFill="1" applyAlignment="1" applyProtection="1">
      <alignment horizontal="centerContinuous"/>
    </xf>
    <xf numFmtId="0" fontId="3" fillId="5" borderId="0" xfId="5" applyNumberFormat="1" applyFill="1"/>
    <xf numFmtId="164" fontId="3" fillId="3" borderId="0" xfId="0" applyNumberFormat="1" applyFont="1" applyFill="1" applyBorder="1" applyAlignment="1" applyProtection="1">
      <alignment horizontal="centerContinuous"/>
    </xf>
    <xf numFmtId="1" fontId="3" fillId="3" borderId="0" xfId="5" applyNumberFormat="1" applyFont="1" applyFill="1"/>
    <xf numFmtId="164" fontId="3" fillId="3" borderId="0" xfId="0" applyNumberFormat="1" applyFont="1" applyFill="1" applyBorder="1" applyProtection="1"/>
    <xf numFmtId="164" fontId="10" fillId="3" borderId="0" xfId="0" applyNumberFormat="1" applyFont="1" applyFill="1" applyBorder="1" applyAlignment="1" applyProtection="1">
      <alignment horizontal="left"/>
    </xf>
    <xf numFmtId="164" fontId="11" fillId="3" borderId="0" xfId="0" applyNumberFormat="1" applyFont="1" applyFill="1" applyBorder="1" applyAlignment="1" applyProtection="1">
      <alignment horizontal="centerContinuous"/>
    </xf>
    <xf numFmtId="164" fontId="4" fillId="3" borderId="0" xfId="0" applyNumberFormat="1" applyFont="1" applyFill="1" applyBorder="1" applyAlignment="1" applyProtection="1">
      <alignment horizontal="left"/>
    </xf>
    <xf numFmtId="164" fontId="7" fillId="3" borderId="0" xfId="0" applyNumberFormat="1" applyFont="1" applyFill="1" applyBorder="1" applyAlignment="1" applyProtection="1">
      <alignment horizontal="centerContinuous"/>
    </xf>
    <xf numFmtId="164" fontId="3" fillId="3" borderId="0" xfId="0" applyNumberFormat="1" applyFont="1" applyFill="1" applyBorder="1" applyAlignment="1" applyProtection="1">
      <alignment horizontal="left"/>
    </xf>
    <xf numFmtId="164" fontId="14" fillId="3" borderId="2" xfId="0" applyNumberFormat="1" applyFont="1" applyFill="1" applyBorder="1" applyProtection="1"/>
    <xf numFmtId="164" fontId="3" fillId="3" borderId="2" xfId="0" applyNumberFormat="1" applyFont="1" applyFill="1" applyBorder="1" applyProtection="1"/>
    <xf numFmtId="164" fontId="3" fillId="3" borderId="2" xfId="0" applyNumberFormat="1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right"/>
    </xf>
    <xf numFmtId="164" fontId="3" fillId="3" borderId="0" xfId="0" applyNumberFormat="1" applyFont="1" applyFill="1" applyBorder="1" applyAlignment="1" applyProtection="1">
      <alignment vertical="top"/>
    </xf>
    <xf numFmtId="164" fontId="3" fillId="3" borderId="0" xfId="0" applyNumberFormat="1" applyFont="1" applyFill="1" applyBorder="1" applyAlignment="1" applyProtection="1">
      <alignment horizontal="center"/>
    </xf>
    <xf numFmtId="164" fontId="3" fillId="3" borderId="10" xfId="0" applyNumberFormat="1" applyFont="1" applyFill="1" applyBorder="1" applyAlignment="1" applyProtection="1">
      <alignment vertical="top"/>
    </xf>
    <xf numFmtId="0" fontId="3" fillId="5" borderId="0" xfId="5" applyNumberFormat="1" applyFill="1" applyProtection="1"/>
    <xf numFmtId="164" fontId="6" fillId="3" borderId="0" xfId="0" applyNumberFormat="1" applyFont="1" applyFill="1" applyBorder="1" applyAlignment="1" applyProtection="1">
      <alignment horizontal="center"/>
    </xf>
    <xf numFmtId="164" fontId="12" fillId="4" borderId="11" xfId="0" applyFont="1" applyFill="1" applyBorder="1" applyAlignment="1" applyProtection="1">
      <alignment horizontal="justify" vertical="top"/>
    </xf>
    <xf numFmtId="164" fontId="0" fillId="4" borderId="0" xfId="0" applyFill="1" applyAlignment="1"/>
    <xf numFmtId="164" fontId="0" fillId="4" borderId="12" xfId="0" applyFill="1" applyBorder="1" applyAlignment="1"/>
    <xf numFmtId="0" fontId="3" fillId="5" borderId="0" xfId="5" applyNumberFormat="1" applyFill="1" applyBorder="1" applyProtection="1"/>
    <xf numFmtId="164" fontId="6" fillId="3" borderId="0" xfId="0" applyFont="1" applyFill="1" applyBorder="1" applyAlignment="1">
      <alignment horizontal="justify" vertical="top"/>
    </xf>
    <xf numFmtId="164" fontId="12" fillId="4" borderId="0" xfId="0" applyFont="1" applyFill="1" applyBorder="1" applyAlignment="1">
      <alignment horizontal="justify" vertical="top"/>
    </xf>
    <xf numFmtId="164" fontId="12" fillId="4" borderId="13" xfId="0" applyFont="1" applyFill="1" applyBorder="1" applyAlignment="1" applyProtection="1">
      <alignment horizontal="justify" vertical="top"/>
    </xf>
    <xf numFmtId="164" fontId="0" fillId="4" borderId="14" xfId="0" applyFill="1" applyBorder="1" applyAlignment="1"/>
    <xf numFmtId="164" fontId="0" fillId="4" borderId="15" xfId="0" applyFill="1" applyBorder="1" applyAlignment="1"/>
    <xf numFmtId="164" fontId="12" fillId="4" borderId="0" xfId="0" applyFont="1" applyFill="1" applyBorder="1" applyAlignment="1" applyProtection="1">
      <alignment horizontal="justify" vertical="top"/>
    </xf>
    <xf numFmtId="164" fontId="5" fillId="3" borderId="0" xfId="0" applyNumberFormat="1" applyFont="1" applyFill="1" applyBorder="1" applyAlignment="1" applyProtection="1">
      <alignment horizontal="centerContinuous"/>
    </xf>
    <xf numFmtId="0" fontId="3" fillId="5" borderId="0" xfId="5" applyNumberFormat="1" applyFill="1" applyBorder="1" applyAlignment="1" applyProtection="1">
      <alignment horizontal="centerContinuous"/>
    </xf>
    <xf numFmtId="0" fontId="0" fillId="4" borderId="33" xfId="0" applyNumberFormat="1" applyFill="1" applyBorder="1" applyProtection="1"/>
    <xf numFmtId="164" fontId="3" fillId="3" borderId="4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left"/>
    </xf>
    <xf numFmtId="0" fontId="0" fillId="4" borderId="34" xfId="0" applyNumberFormat="1" applyFill="1" applyBorder="1" applyProtection="1"/>
    <xf numFmtId="1" fontId="5" fillId="3" borderId="8" xfId="0" applyNumberFormat="1" applyFont="1" applyFill="1" applyBorder="1" applyAlignment="1" applyProtection="1">
      <alignment horizontal="center"/>
    </xf>
    <xf numFmtId="1" fontId="28" fillId="4" borderId="0" xfId="0" applyNumberFormat="1" applyFont="1" applyFill="1"/>
    <xf numFmtId="1" fontId="35" fillId="3" borderId="0" xfId="0" applyNumberFormat="1" applyFont="1" applyFill="1" applyBorder="1" applyProtection="1"/>
    <xf numFmtId="44" fontId="37" fillId="3" borderId="0" xfId="0" applyNumberFormat="1" applyFont="1" applyFill="1" applyBorder="1"/>
    <xf numFmtId="1" fontId="21" fillId="3" borderId="0" xfId="0" applyNumberFormat="1" applyFont="1" applyFill="1" applyAlignment="1" applyProtection="1">
      <alignment horizontal="centerContinuous"/>
    </xf>
    <xf numFmtId="44" fontId="21" fillId="3" borderId="0" xfId="0" applyNumberFormat="1" applyFont="1" applyFill="1" applyAlignment="1">
      <alignment horizontal="centerContinuous"/>
    </xf>
    <xf numFmtId="1" fontId="34" fillId="4" borderId="0" xfId="0" applyNumberFormat="1" applyFont="1" applyFill="1"/>
    <xf numFmtId="164" fontId="0" fillId="4" borderId="0" xfId="0" applyFill="1" applyAlignment="1">
      <alignment horizontal="centerContinuous"/>
    </xf>
    <xf numFmtId="164" fontId="0" fillId="4" borderId="0" xfId="0" applyFill="1"/>
    <xf numFmtId="164" fontId="0" fillId="4" borderId="33" xfId="0" applyFill="1" applyBorder="1"/>
    <xf numFmtId="164" fontId="0" fillId="4" borderId="34" xfId="0" applyFill="1" applyBorder="1"/>
    <xf numFmtId="164" fontId="6" fillId="3" borderId="0" xfId="0" applyNumberFormat="1" applyFont="1" applyFill="1" applyProtection="1"/>
    <xf numFmtId="164" fontId="3" fillId="3" borderId="4" xfId="0" applyNumberFormat="1" applyFont="1" applyFill="1" applyBorder="1" applyProtection="1"/>
    <xf numFmtId="164" fontId="3" fillId="3" borderId="4" xfId="0" applyNumberFormat="1" applyFont="1" applyFill="1" applyBorder="1" applyAlignment="1" applyProtection="1">
      <alignment horizontal="center"/>
    </xf>
    <xf numFmtId="164" fontId="0" fillId="4" borderId="0" xfId="0" applyFill="1" applyAlignment="1">
      <alignment vertical="top"/>
    </xf>
    <xf numFmtId="164" fontId="0" fillId="4" borderId="0" xfId="0" applyFill="1" applyBorder="1"/>
    <xf numFmtId="164" fontId="6" fillId="4" borderId="0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0" fillId="4" borderId="0" xfId="0" applyFill="1" applyAlignment="1">
      <alignment horizontal="left"/>
    </xf>
    <xf numFmtId="164" fontId="0" fillId="4" borderId="2" xfId="0" applyFill="1" applyBorder="1" applyProtection="1"/>
    <xf numFmtId="1" fontId="27" fillId="4" borderId="0" xfId="0" applyNumberFormat="1" applyFont="1" applyFill="1"/>
    <xf numFmtId="1" fontId="23" fillId="4" borderId="0" xfId="0" applyNumberFormat="1" applyFont="1" applyFill="1"/>
    <xf numFmtId="164" fontId="0" fillId="4" borderId="1" xfId="0" applyFill="1" applyBorder="1" applyProtection="1"/>
    <xf numFmtId="164" fontId="3" fillId="4" borderId="0" xfId="0" applyNumberFormat="1" applyFont="1" applyFill="1" applyProtection="1"/>
    <xf numFmtId="164" fontId="5" fillId="4" borderId="20" xfId="0" applyNumberFormat="1" applyFont="1" applyFill="1" applyBorder="1" applyProtection="1"/>
    <xf numFmtId="164" fontId="0" fillId="4" borderId="21" xfId="0" applyFill="1" applyBorder="1" applyProtection="1"/>
    <xf numFmtId="164" fontId="3" fillId="4" borderId="21" xfId="0" applyNumberFormat="1" applyFont="1" applyFill="1" applyBorder="1" applyProtection="1"/>
    <xf numFmtId="44" fontId="6" fillId="4" borderId="22" xfId="0" applyNumberFormat="1" applyFont="1" applyFill="1" applyBorder="1" applyAlignment="1" applyProtection="1">
      <alignment horizontal="center"/>
    </xf>
    <xf numFmtId="164" fontId="6" fillId="3" borderId="23" xfId="0" applyNumberFormat="1" applyFont="1" applyFill="1" applyBorder="1" applyProtection="1"/>
    <xf numFmtId="164" fontId="6" fillId="3" borderId="25" xfId="0" applyNumberFormat="1" applyFont="1" applyFill="1" applyBorder="1" applyProtection="1"/>
    <xf numFmtId="44" fontId="3" fillId="3" borderId="9" xfId="1" applyNumberFormat="1" applyFont="1" applyFill="1" applyBorder="1" applyProtection="1">
      <protection locked="0"/>
    </xf>
    <xf numFmtId="164" fontId="6" fillId="3" borderId="26" xfId="0" applyNumberFormat="1" applyFont="1" applyFill="1" applyBorder="1" applyProtection="1"/>
    <xf numFmtId="164" fontId="0" fillId="4" borderId="27" xfId="0" applyFill="1" applyBorder="1" applyProtection="1"/>
    <xf numFmtId="164" fontId="3" fillId="3" borderId="27" xfId="0" applyNumberFormat="1" applyFont="1" applyFill="1" applyBorder="1" applyProtection="1"/>
    <xf numFmtId="164" fontId="3" fillId="3" borderId="7" xfId="0" applyNumberFormat="1" applyFont="1" applyFill="1" applyBorder="1" applyProtection="1"/>
    <xf numFmtId="164" fontId="3" fillId="3" borderId="29" xfId="0" applyNumberFormat="1" applyFont="1" applyFill="1" applyBorder="1" applyProtection="1"/>
    <xf numFmtId="164" fontId="8" fillId="3" borderId="0" xfId="0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Protection="1"/>
    <xf numFmtId="164" fontId="3" fillId="3" borderId="10" xfId="0" applyNumberFormat="1" applyFont="1" applyFill="1" applyBorder="1" applyProtection="1"/>
    <xf numFmtId="164" fontId="3" fillId="4" borderId="29" xfId="0" applyNumberFormat="1" applyFont="1" applyFill="1" applyBorder="1" applyProtection="1"/>
    <xf numFmtId="164" fontId="0" fillId="4" borderId="0" xfId="0" applyFill="1" applyAlignment="1" applyProtection="1">
      <alignment horizontal="centerContinuous"/>
    </xf>
    <xf numFmtId="164" fontId="3" fillId="4" borderId="0" xfId="0" applyNumberFormat="1" applyFont="1" applyFill="1" applyBorder="1" applyAlignment="1" applyProtection="1">
      <alignment horizontal="centerContinuous"/>
    </xf>
    <xf numFmtId="164" fontId="12" fillId="4" borderId="0" xfId="0" applyFont="1" applyFill="1" applyBorder="1" applyAlignment="1">
      <alignment horizontal="justify" vertical="top"/>
    </xf>
    <xf numFmtId="0" fontId="0" fillId="4" borderId="34" xfId="0" applyNumberFormat="1" applyFill="1" applyBorder="1" applyAlignment="1" applyProtection="1">
      <alignment horizontal="left" indent="2"/>
    </xf>
    <xf numFmtId="0" fontId="0" fillId="4" borderId="1" xfId="0" applyNumberFormat="1" applyFill="1" applyBorder="1" applyAlignment="1" applyProtection="1">
      <alignment horizontal="left" indent="2"/>
    </xf>
    <xf numFmtId="44" fontId="3" fillId="3" borderId="36" xfId="1" applyNumberFormat="1" applyFont="1" applyFill="1" applyBorder="1" applyProtection="1"/>
    <xf numFmtId="44" fontId="3" fillId="3" borderId="37" xfId="1" applyNumberFormat="1" applyFont="1" applyFill="1" applyBorder="1" applyProtection="1">
      <protection locked="0"/>
    </xf>
    <xf numFmtId="44" fontId="3" fillId="3" borderId="37" xfId="1" applyNumberFormat="1" applyFont="1" applyFill="1" applyBorder="1" applyProtection="1"/>
    <xf numFmtId="44" fontId="3" fillId="3" borderId="38" xfId="1" applyNumberFormat="1" applyFont="1" applyFill="1" applyBorder="1" applyProtection="1"/>
    <xf numFmtId="8" fontId="3" fillId="3" borderId="27" xfId="1" applyNumberFormat="1" applyFont="1" applyFill="1" applyBorder="1" applyProtection="1"/>
    <xf numFmtId="44" fontId="3" fillId="3" borderId="28" xfId="1" applyNumberFormat="1" applyFont="1" applyFill="1" applyBorder="1" applyProtection="1">
      <protection locked="0"/>
    </xf>
    <xf numFmtId="164" fontId="5" fillId="3" borderId="27" xfId="0" applyNumberFormat="1" applyFont="1" applyFill="1" applyBorder="1" applyProtection="1"/>
    <xf numFmtId="44" fontId="3" fillId="3" borderId="27" xfId="1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/>
    <xf numFmtId="164" fontId="3" fillId="3" borderId="19" xfId="0" applyNumberFormat="1" applyFont="1" applyFill="1" applyBorder="1" applyProtection="1"/>
    <xf numFmtId="8" fontId="3" fillId="3" borderId="17" xfId="1" applyNumberFormat="1" applyFont="1" applyFill="1" applyBorder="1" applyProtection="1"/>
    <xf numFmtId="8" fontId="3" fillId="3" borderId="18" xfId="1" applyNumberFormat="1" applyFont="1" applyFill="1" applyBorder="1" applyProtection="1">
      <protection locked="0"/>
    </xf>
    <xf numFmtId="8" fontId="3" fillId="3" borderId="39" xfId="1" applyNumberFormat="1" applyFont="1" applyFill="1" applyBorder="1" applyProtection="1">
      <protection locked="0"/>
    </xf>
    <xf numFmtId="164" fontId="7" fillId="3" borderId="40" xfId="0" applyNumberFormat="1" applyFont="1" applyFill="1" applyBorder="1" applyAlignment="1" applyProtection="1">
      <alignment horizontal="center"/>
    </xf>
    <xf numFmtId="8" fontId="7" fillId="3" borderId="41" xfId="1" applyNumberFormat="1" applyFont="1" applyFill="1" applyBorder="1" applyProtection="1"/>
    <xf numFmtId="8" fontId="7" fillId="3" borderId="41" xfId="1" applyNumberFormat="1" applyFont="1" applyFill="1" applyBorder="1" applyProtection="1">
      <protection locked="0"/>
    </xf>
    <xf numFmtId="8" fontId="7" fillId="3" borderId="42" xfId="1" applyNumberFormat="1" applyFont="1" applyFill="1" applyBorder="1" applyProtection="1">
      <protection locked="0"/>
    </xf>
    <xf numFmtId="164" fontId="7" fillId="3" borderId="43" xfId="0" applyNumberFormat="1" applyFont="1" applyFill="1" applyBorder="1" applyAlignment="1" applyProtection="1">
      <alignment horizontal="center"/>
    </xf>
    <xf numFmtId="8" fontId="7" fillId="3" borderId="44" xfId="1" applyNumberFormat="1" applyFont="1" applyFill="1" applyBorder="1" applyProtection="1"/>
    <xf numFmtId="8" fontId="7" fillId="3" borderId="44" xfId="1" applyNumberFormat="1" applyFont="1" applyFill="1" applyBorder="1" applyProtection="1">
      <protection locked="0"/>
    </xf>
    <xf numFmtId="8" fontId="7" fillId="3" borderId="45" xfId="1" applyNumberFormat="1" applyFont="1" applyFill="1" applyBorder="1" applyProtection="1">
      <protection locked="0"/>
    </xf>
    <xf numFmtId="164" fontId="3" fillId="3" borderId="43" xfId="0" applyNumberFormat="1" applyFont="1" applyFill="1" applyBorder="1" applyProtection="1"/>
    <xf numFmtId="8" fontId="3" fillId="3" borderId="44" xfId="1" applyNumberFormat="1" applyFont="1" applyFill="1" applyBorder="1" applyProtection="1"/>
    <xf numFmtId="8" fontId="3" fillId="3" borderId="45" xfId="1" applyNumberFormat="1" applyFont="1" applyFill="1" applyBorder="1" applyProtection="1"/>
    <xf numFmtId="164" fontId="7" fillId="3" borderId="43" xfId="0" applyNumberFormat="1" applyFont="1" applyFill="1" applyBorder="1" applyProtection="1"/>
    <xf numFmtId="164" fontId="7" fillId="3" borderId="44" xfId="0" applyNumberFormat="1" applyFont="1" applyFill="1" applyBorder="1" applyAlignment="1" applyProtection="1">
      <alignment horizontal="left" wrapText="1"/>
    </xf>
    <xf numFmtId="164" fontId="7" fillId="3" borderId="46" xfId="0" applyNumberFormat="1" applyFont="1" applyFill="1" applyBorder="1" applyAlignment="1" applyProtection="1">
      <alignment horizontal="center"/>
    </xf>
    <xf numFmtId="8" fontId="7" fillId="3" borderId="47" xfId="1" applyNumberFormat="1" applyFont="1" applyFill="1" applyBorder="1" applyProtection="1"/>
    <xf numFmtId="8" fontId="7" fillId="3" borderId="47" xfId="1" applyNumberFormat="1" applyFont="1" applyFill="1" applyBorder="1" applyProtection="1">
      <protection locked="0"/>
    </xf>
    <xf numFmtId="8" fontId="7" fillId="3" borderId="48" xfId="1" applyNumberFormat="1" applyFont="1" applyFill="1" applyBorder="1" applyProtection="1">
      <protection locked="0"/>
    </xf>
    <xf numFmtId="164" fontId="7" fillId="3" borderId="55" xfId="0" applyNumberFormat="1" applyFont="1" applyFill="1" applyBorder="1" applyAlignment="1" applyProtection="1">
      <alignment horizontal="center"/>
    </xf>
    <xf numFmtId="164" fontId="5" fillId="3" borderId="56" xfId="0" applyNumberFormat="1" applyFont="1" applyFill="1" applyBorder="1" applyAlignment="1" applyProtection="1">
      <alignment horizontal="center"/>
    </xf>
    <xf numFmtId="164" fontId="5" fillId="3" borderId="57" xfId="0" applyNumberFormat="1" applyFont="1" applyFill="1" applyBorder="1" applyAlignment="1" applyProtection="1">
      <alignment horizontal="center"/>
    </xf>
    <xf numFmtId="164" fontId="5" fillId="3" borderId="58" xfId="0" applyNumberFormat="1" applyFont="1" applyFill="1" applyBorder="1" applyAlignment="1" applyProtection="1">
      <alignment horizontal="center"/>
    </xf>
    <xf numFmtId="164" fontId="5" fillId="3" borderId="59" xfId="0" applyNumberFormat="1" applyFont="1" applyFill="1" applyBorder="1" applyAlignment="1" applyProtection="1">
      <alignment horizontal="center"/>
    </xf>
    <xf numFmtId="164" fontId="5" fillId="3" borderId="60" xfId="0" applyNumberFormat="1" applyFont="1" applyFill="1" applyBorder="1" applyAlignment="1" applyProtection="1">
      <alignment horizontal="center"/>
    </xf>
    <xf numFmtId="164" fontId="5" fillId="3" borderId="61" xfId="0" applyNumberFormat="1" applyFont="1" applyFill="1" applyBorder="1" applyAlignment="1" applyProtection="1">
      <alignment horizontal="center"/>
    </xf>
    <xf numFmtId="164" fontId="5" fillId="3" borderId="62" xfId="0" applyNumberFormat="1" applyFont="1" applyFill="1" applyBorder="1" applyAlignment="1" applyProtection="1">
      <alignment horizontal="center" wrapText="1"/>
    </xf>
    <xf numFmtId="164" fontId="5" fillId="3" borderId="63" xfId="0" applyNumberFormat="1" applyFont="1" applyFill="1" applyBorder="1" applyAlignment="1" applyProtection="1">
      <alignment horizontal="center" wrapText="1"/>
    </xf>
    <xf numFmtId="44" fontId="6" fillId="4" borderId="35" xfId="0" applyNumberFormat="1" applyFont="1" applyFill="1" applyBorder="1" applyAlignment="1" applyProtection="1">
      <alignment horizontal="center"/>
    </xf>
    <xf numFmtId="8" fontId="3" fillId="3" borderId="0" xfId="1" applyNumberFormat="1" applyFont="1" applyFill="1" applyBorder="1" applyProtection="1"/>
    <xf numFmtId="44" fontId="3" fillId="3" borderId="24" xfId="1" applyNumberFormat="1" applyFont="1" applyFill="1" applyBorder="1" applyProtection="1">
      <protection locked="0"/>
    </xf>
    <xf numFmtId="8" fontId="3" fillId="3" borderId="9" xfId="1" applyNumberFormat="1" applyFont="1" applyFill="1" applyBorder="1" applyProtection="1">
      <protection locked="0"/>
    </xf>
    <xf numFmtId="44" fontId="6" fillId="4" borderId="70" xfId="0" applyNumberFormat="1" applyFont="1" applyFill="1" applyBorder="1" applyAlignment="1" applyProtection="1">
      <alignment horizontal="center"/>
    </xf>
    <xf numFmtId="44" fontId="3" fillId="3" borderId="71" xfId="1" applyNumberFormat="1" applyFont="1" applyFill="1" applyBorder="1" applyProtection="1">
      <protection locked="0"/>
    </xf>
    <xf numFmtId="44" fontId="3" fillId="3" borderId="72" xfId="1" applyNumberFormat="1" applyFont="1" applyFill="1" applyBorder="1" applyProtection="1">
      <protection locked="0"/>
    </xf>
    <xf numFmtId="8" fontId="3" fillId="3" borderId="72" xfId="1" applyNumberFormat="1" applyFont="1" applyFill="1" applyBorder="1" applyProtection="1">
      <protection locked="0"/>
    </xf>
    <xf numFmtId="44" fontId="3" fillId="3" borderId="73" xfId="1" applyNumberFormat="1" applyFont="1" applyFill="1" applyBorder="1" applyProtection="1">
      <protection locked="0"/>
    </xf>
    <xf numFmtId="44" fontId="6" fillId="4" borderId="74" xfId="0" applyNumberFormat="1" applyFont="1" applyFill="1" applyBorder="1" applyAlignment="1" applyProtection="1">
      <alignment horizontal="center"/>
    </xf>
    <xf numFmtId="44" fontId="3" fillId="3" borderId="75" xfId="1" applyNumberFormat="1" applyFont="1" applyFill="1" applyBorder="1" applyProtection="1">
      <protection locked="0"/>
    </xf>
    <xf numFmtId="44" fontId="3" fillId="3" borderId="75" xfId="1" applyNumberFormat="1" applyFont="1" applyFill="1" applyBorder="1" applyProtection="1"/>
    <xf numFmtId="44" fontId="3" fillId="3" borderId="76" xfId="1" applyNumberFormat="1" applyFont="1" applyFill="1" applyBorder="1" applyProtection="1"/>
    <xf numFmtId="164" fontId="7" fillId="3" borderId="77" xfId="0" applyNumberFormat="1" applyFont="1" applyFill="1" applyBorder="1" applyAlignment="1" applyProtection="1">
      <alignment horizontal="center"/>
    </xf>
    <xf numFmtId="164" fontId="7" fillId="3" borderId="78" xfId="0" applyNumberFormat="1" applyFont="1" applyFill="1" applyBorder="1" applyAlignment="1" applyProtection="1">
      <alignment horizontal="left" wrapText="1"/>
    </xf>
    <xf numFmtId="8" fontId="7" fillId="3" borderId="78" xfId="0" applyNumberFormat="1" applyFont="1" applyFill="1" applyBorder="1" applyProtection="1"/>
    <xf numFmtId="8" fontId="7" fillId="3" borderId="79" xfId="0" applyNumberFormat="1" applyFont="1" applyFill="1" applyBorder="1" applyProtection="1"/>
    <xf numFmtId="164" fontId="7" fillId="3" borderId="80" xfId="0" applyNumberFormat="1" applyFont="1" applyFill="1" applyBorder="1" applyAlignment="1" applyProtection="1">
      <alignment horizontal="center"/>
    </xf>
    <xf numFmtId="8" fontId="7" fillId="3" borderId="44" xfId="0" applyNumberFormat="1" applyFont="1" applyFill="1" applyBorder="1" applyProtection="1"/>
    <xf numFmtId="8" fontId="7" fillId="3" borderId="81" xfId="0" applyNumberFormat="1" applyFont="1" applyFill="1" applyBorder="1" applyProtection="1"/>
    <xf numFmtId="164" fontId="3" fillId="4" borderId="80" xfId="0" applyNumberFormat="1" applyFont="1" applyFill="1" applyBorder="1" applyProtection="1"/>
    <xf numFmtId="164" fontId="5" fillId="4" borderId="44" xfId="0" applyNumberFormat="1" applyFont="1" applyFill="1" applyBorder="1" applyAlignment="1" applyProtection="1">
      <alignment horizontal="left" wrapText="1"/>
    </xf>
    <xf numFmtId="8" fontId="5" fillId="3" borderId="44" xfId="0" applyNumberFormat="1" applyFont="1" applyFill="1" applyBorder="1" applyProtection="1"/>
    <xf numFmtId="8" fontId="5" fillId="4" borderId="44" xfId="0" applyNumberFormat="1" applyFont="1" applyFill="1" applyBorder="1" applyProtection="1"/>
    <xf numFmtId="8" fontId="5" fillId="3" borderId="81" xfId="0" applyNumberFormat="1" applyFont="1" applyFill="1" applyBorder="1" applyProtection="1"/>
    <xf numFmtId="164" fontId="7" fillId="3" borderId="80" xfId="0" applyNumberFormat="1" applyFont="1" applyFill="1" applyBorder="1" applyProtection="1"/>
    <xf numFmtId="8" fontId="7" fillId="3" borderId="44" xfId="0" applyNumberFormat="1" applyFont="1" applyFill="1" applyBorder="1" applyAlignment="1" applyProtection="1"/>
    <xf numFmtId="164" fontId="6" fillId="4" borderId="82" xfId="0" applyNumberFormat="1" applyFont="1" applyFill="1" applyBorder="1" applyAlignment="1" applyProtection="1">
      <alignment horizontal="center"/>
    </xf>
    <xf numFmtId="164" fontId="6" fillId="4" borderId="83" xfId="0" applyNumberFormat="1" applyFont="1" applyFill="1" applyBorder="1" applyAlignment="1" applyProtection="1">
      <alignment wrapText="1"/>
    </xf>
    <xf numFmtId="164" fontId="6" fillId="4" borderId="83" xfId="0" applyNumberFormat="1" applyFont="1" applyFill="1" applyBorder="1" applyAlignment="1" applyProtection="1">
      <alignment horizontal="center"/>
    </xf>
    <xf numFmtId="164" fontId="6" fillId="4" borderId="84" xfId="0" applyNumberFormat="1" applyFont="1" applyFill="1" applyBorder="1" applyAlignment="1" applyProtection="1">
      <alignment horizontal="center"/>
    </xf>
    <xf numFmtId="164" fontId="6" fillId="4" borderId="85" xfId="0" applyNumberFormat="1" applyFont="1" applyFill="1" applyBorder="1" applyAlignment="1" applyProtection="1">
      <alignment horizontal="center"/>
    </xf>
    <xf numFmtId="164" fontId="6" fillId="4" borderId="59" xfId="0" applyNumberFormat="1" applyFont="1" applyFill="1" applyBorder="1" applyAlignment="1" applyProtection="1">
      <alignment wrapText="1"/>
    </xf>
    <xf numFmtId="164" fontId="6" fillId="4" borderId="59" xfId="0" applyNumberFormat="1" applyFont="1" applyFill="1" applyBorder="1" applyAlignment="1" applyProtection="1">
      <alignment horizontal="center"/>
    </xf>
    <xf numFmtId="164" fontId="6" fillId="4" borderId="86" xfId="0" applyNumberFormat="1" applyFont="1" applyFill="1" applyBorder="1" applyAlignment="1" applyProtection="1">
      <alignment horizontal="center"/>
    </xf>
    <xf numFmtId="164" fontId="6" fillId="4" borderId="87" xfId="0" applyNumberFormat="1" applyFont="1" applyFill="1" applyBorder="1" applyAlignment="1" applyProtection="1">
      <alignment horizontal="center"/>
    </xf>
    <xf numFmtId="164" fontId="6" fillId="4" borderId="88" xfId="0" applyNumberFormat="1" applyFont="1" applyFill="1" applyBorder="1" applyAlignment="1" applyProtection="1">
      <alignment horizontal="center" wrapText="1"/>
    </xf>
    <xf numFmtId="164" fontId="6" fillId="4" borderId="88" xfId="0" applyNumberFormat="1" applyFont="1" applyFill="1" applyBorder="1" applyAlignment="1" applyProtection="1">
      <alignment horizontal="center"/>
    </xf>
    <xf numFmtId="164" fontId="6" fillId="4" borderId="89" xfId="0" applyNumberFormat="1" applyFont="1" applyFill="1" applyBorder="1" applyAlignment="1" applyProtection="1">
      <alignment horizontal="center"/>
    </xf>
    <xf numFmtId="164" fontId="3" fillId="3" borderId="90" xfId="0" applyNumberFormat="1" applyFont="1" applyFill="1" applyBorder="1" applyAlignment="1" applyProtection="1">
      <alignment horizontal="center"/>
    </xf>
    <xf numFmtId="164" fontId="5" fillId="4" borderId="62" xfId="0" applyNumberFormat="1" applyFont="1" applyFill="1" applyBorder="1" applyAlignment="1" applyProtection="1">
      <alignment wrapText="1"/>
    </xf>
    <xf numFmtId="8" fontId="5" fillId="3" borderId="62" xfId="0" applyNumberFormat="1" applyFont="1" applyFill="1" applyBorder="1" applyProtection="1"/>
    <xf numFmtId="8" fontId="5" fillId="4" borderId="62" xfId="0" applyNumberFormat="1" applyFont="1" applyFill="1" applyBorder="1" applyProtection="1"/>
    <xf numFmtId="8" fontId="5" fillId="4" borderId="91" xfId="0" applyNumberFormat="1" applyFont="1" applyFill="1" applyBorder="1" applyProtection="1"/>
    <xf numFmtId="164" fontId="7" fillId="3" borderId="92" xfId="0" applyNumberFormat="1" applyFont="1" applyFill="1" applyBorder="1" applyAlignment="1" applyProtection="1">
      <alignment horizontal="center"/>
    </xf>
    <xf numFmtId="164" fontId="7" fillId="3" borderId="93" xfId="0" applyNumberFormat="1" applyFont="1" applyFill="1" applyBorder="1" applyAlignment="1" applyProtection="1">
      <alignment horizontal="left" wrapText="1"/>
    </xf>
    <xf numFmtId="8" fontId="7" fillId="3" borderId="93" xfId="0" applyNumberFormat="1" applyFont="1" applyFill="1" applyBorder="1" applyProtection="1"/>
    <xf numFmtId="8" fontId="7" fillId="3" borderId="94" xfId="0" applyNumberFormat="1" applyFont="1" applyFill="1" applyBorder="1" applyProtection="1"/>
    <xf numFmtId="1" fontId="27" fillId="4" borderId="0" xfId="0" applyNumberFormat="1" applyFont="1" applyFill="1" applyBorder="1" applyAlignment="1" applyProtection="1">
      <alignment horizontal="center"/>
    </xf>
    <xf numFmtId="1" fontId="5" fillId="3" borderId="95" xfId="0" applyNumberFormat="1" applyFont="1" applyFill="1" applyBorder="1" applyAlignment="1" applyProtection="1">
      <alignment horizontal="center"/>
    </xf>
    <xf numFmtId="8" fontId="35" fillId="3" borderId="96" xfId="1" applyNumberFormat="1" applyFont="1" applyFill="1" applyBorder="1" applyProtection="1">
      <protection locked="0"/>
    </xf>
    <xf numFmtId="8" fontId="21" fillId="3" borderId="97" xfId="1" applyNumberFormat="1" applyFont="1" applyFill="1" applyBorder="1" applyProtection="1">
      <protection locked="0"/>
    </xf>
    <xf numFmtId="8" fontId="21" fillId="3" borderId="97" xfId="1" applyNumberFormat="1" applyFont="1" applyFill="1" applyBorder="1"/>
    <xf numFmtId="8" fontId="36" fillId="3" borderId="97" xfId="1" applyNumberFormat="1" applyFont="1" applyFill="1" applyBorder="1"/>
    <xf numFmtId="8" fontId="21" fillId="3" borderId="97" xfId="1" applyNumberFormat="1" applyFont="1" applyFill="1" applyBorder="1" applyProtection="1"/>
    <xf numFmtId="8" fontId="22" fillId="4" borderId="97" xfId="1" applyNumberFormat="1" applyFont="1" applyFill="1" applyBorder="1" applyProtection="1"/>
    <xf numFmtId="8" fontId="35" fillId="3" borderId="97" xfId="1" applyNumberFormat="1" applyFont="1" applyFill="1" applyBorder="1" applyProtection="1"/>
    <xf numFmtId="8" fontId="35" fillId="3" borderId="97" xfId="1" applyNumberFormat="1" applyFont="1" applyFill="1" applyBorder="1" applyProtection="1">
      <protection locked="0"/>
    </xf>
    <xf numFmtId="8" fontId="35" fillId="3" borderId="97" xfId="1" applyNumberFormat="1" applyFont="1" applyFill="1" applyBorder="1"/>
    <xf numFmtId="8" fontId="36" fillId="3" borderId="97" xfId="1" applyNumberFormat="1" applyFont="1" applyFill="1" applyBorder="1" applyProtection="1"/>
    <xf numFmtId="8" fontId="21" fillId="5" borderId="97" xfId="1" applyNumberFormat="1" applyFont="1" applyFill="1" applyBorder="1"/>
    <xf numFmtId="1" fontId="13" fillId="3" borderId="99" xfId="0" applyNumberFormat="1" applyFont="1" applyFill="1" applyBorder="1" applyAlignment="1">
      <alignment horizontal="center"/>
    </xf>
    <xf numFmtId="1" fontId="7" fillId="3" borderId="100" xfId="0" applyNumberFormat="1" applyFont="1" applyFill="1" applyBorder="1" applyAlignment="1">
      <alignment horizontal="center"/>
    </xf>
    <xf numFmtId="1" fontId="13" fillId="3" borderId="100" xfId="0" applyNumberFormat="1" applyFont="1" applyFill="1" applyBorder="1" applyAlignment="1">
      <alignment horizontal="center"/>
    </xf>
    <xf numFmtId="1" fontId="5" fillId="3" borderId="100" xfId="6" applyNumberFormat="1" applyFont="1" applyFill="1" applyBorder="1" applyAlignment="1">
      <alignment horizontal="center"/>
    </xf>
    <xf numFmtId="1" fontId="7" fillId="3" borderId="100" xfId="6" applyNumberFormat="1" applyFont="1" applyFill="1" applyBorder="1" applyAlignment="1">
      <alignment horizontal="center"/>
    </xf>
    <xf numFmtId="0" fontId="3" fillId="5" borderId="100" xfId="8" applyNumberFormat="1" applyFill="1" applyBorder="1"/>
    <xf numFmtId="1" fontId="7" fillId="3" borderId="100" xfId="7" applyNumberFormat="1" applyFont="1" applyFill="1" applyBorder="1" applyAlignment="1">
      <alignment horizontal="center"/>
    </xf>
    <xf numFmtId="1" fontId="5" fillId="3" borderId="101" xfId="0" applyNumberFormat="1" applyFont="1" applyFill="1" applyBorder="1" applyAlignment="1">
      <alignment horizontal="center"/>
    </xf>
    <xf numFmtId="8" fontId="35" fillId="3" borderId="102" xfId="1" applyNumberFormat="1" applyFont="1" applyFill="1" applyBorder="1"/>
    <xf numFmtId="8" fontId="21" fillId="3" borderId="103" xfId="1" applyNumberFormat="1" applyFont="1" applyFill="1" applyBorder="1"/>
    <xf numFmtId="8" fontId="21" fillId="3" borderId="103" xfId="1" applyNumberFormat="1" applyFont="1" applyFill="1" applyBorder="1" applyProtection="1">
      <protection locked="0"/>
    </xf>
    <xf numFmtId="8" fontId="36" fillId="3" borderId="103" xfId="1" applyNumberFormat="1" applyFont="1" applyFill="1" applyBorder="1"/>
    <xf numFmtId="8" fontId="35" fillId="3" borderId="103" xfId="1" applyNumberFormat="1" applyFont="1" applyFill="1" applyBorder="1"/>
    <xf numFmtId="8" fontId="21" fillId="3" borderId="103" xfId="1" applyNumberFormat="1" applyFont="1" applyFill="1" applyBorder="1" applyProtection="1"/>
    <xf numFmtId="8" fontId="22" fillId="4" borderId="103" xfId="1" applyNumberFormat="1" applyFont="1" applyFill="1" applyBorder="1" applyProtection="1"/>
    <xf numFmtId="8" fontId="35" fillId="3" borderId="103" xfId="1" applyNumberFormat="1" applyFont="1" applyFill="1" applyBorder="1" applyAlignment="1">
      <alignment horizontal="left"/>
    </xf>
    <xf numFmtId="8" fontId="35" fillId="3" borderId="103" xfId="1" applyNumberFormat="1" applyFont="1" applyFill="1" applyBorder="1" applyProtection="1"/>
    <xf numFmtId="8" fontId="36" fillId="3" borderId="103" xfId="1" applyNumberFormat="1" applyFont="1" applyFill="1" applyBorder="1" applyProtection="1">
      <protection locked="0"/>
    </xf>
    <xf numFmtId="8" fontId="35" fillId="3" borderId="103" xfId="1" applyNumberFormat="1" applyFont="1" applyFill="1" applyBorder="1" applyAlignment="1" applyProtection="1">
      <alignment horizontal="right"/>
    </xf>
    <xf numFmtId="8" fontId="36" fillId="3" borderId="103" xfId="1" applyNumberFormat="1" applyFont="1" applyFill="1" applyBorder="1" applyProtection="1"/>
    <xf numFmtId="8" fontId="21" fillId="5" borderId="103" xfId="1" applyNumberFormat="1" applyFont="1" applyFill="1" applyBorder="1"/>
    <xf numFmtId="8" fontId="35" fillId="5" borderId="103" xfId="1" applyNumberFormat="1" applyFont="1" applyFill="1" applyBorder="1" applyAlignment="1">
      <alignment horizontal="centerContinuous"/>
    </xf>
    <xf numFmtId="8" fontId="21" fillId="5" borderId="103" xfId="1" applyNumberFormat="1" applyFont="1" applyFill="1" applyBorder="1" applyProtection="1">
      <protection locked="0"/>
    </xf>
    <xf numFmtId="8" fontId="21" fillId="5" borderId="103" xfId="1" applyNumberFormat="1" applyFont="1" applyFill="1" applyBorder="1" applyAlignment="1" applyProtection="1">
      <alignment horizontal="left"/>
    </xf>
    <xf numFmtId="1" fontId="13" fillId="3" borderId="105" xfId="0" applyNumberFormat="1" applyFont="1" applyFill="1" applyBorder="1" applyAlignment="1">
      <alignment horizontal="left"/>
    </xf>
    <xf numFmtId="1" fontId="13" fillId="3" borderId="106" xfId="0" applyNumberFormat="1" applyFont="1" applyFill="1" applyBorder="1" applyAlignment="1">
      <alignment horizontal="left"/>
    </xf>
    <xf numFmtId="1" fontId="13" fillId="3" borderId="106" xfId="0" applyNumberFormat="1" applyFont="1" applyFill="1" applyBorder="1"/>
    <xf numFmtId="1" fontId="13" fillId="3" borderId="107" xfId="0" applyNumberFormat="1" applyFont="1" applyFill="1" applyBorder="1"/>
    <xf numFmtId="1" fontId="3" fillId="3" borderId="108" xfId="0" applyNumberFormat="1" applyFont="1" applyFill="1" applyBorder="1" applyAlignment="1">
      <alignment horizontal="left"/>
    </xf>
    <xf numFmtId="1" fontId="3" fillId="3" borderId="109" xfId="0" applyNumberFormat="1" applyFont="1" applyFill="1" applyBorder="1" applyAlignment="1">
      <alignment horizontal="left"/>
    </xf>
    <xf numFmtId="1" fontId="3" fillId="3" borderId="109" xfId="0" applyNumberFormat="1" applyFont="1" applyFill="1" applyBorder="1"/>
    <xf numFmtId="1" fontId="3" fillId="3" borderId="110" xfId="0" applyNumberFormat="1" applyFont="1" applyFill="1" applyBorder="1"/>
    <xf numFmtId="1" fontId="3" fillId="3" borderId="108" xfId="0" applyNumberFormat="1" applyFont="1" applyFill="1" applyBorder="1" applyAlignment="1" applyProtection="1">
      <alignment horizontal="left"/>
      <protection locked="0"/>
    </xf>
    <xf numFmtId="1" fontId="3" fillId="3" borderId="109" xfId="0" applyNumberFormat="1" applyFont="1" applyFill="1" applyBorder="1" applyAlignment="1" applyProtection="1">
      <alignment horizontal="left"/>
      <protection locked="0"/>
    </xf>
    <xf numFmtId="1" fontId="3" fillId="3" borderId="109" xfId="0" applyNumberFormat="1" applyFont="1" applyFill="1" applyBorder="1" applyProtection="1">
      <protection locked="0"/>
    </xf>
    <xf numFmtId="1" fontId="3" fillId="3" borderId="110" xfId="0" applyNumberFormat="1" applyFont="1" applyFill="1" applyBorder="1" applyProtection="1">
      <protection locked="0"/>
    </xf>
    <xf numFmtId="1" fontId="3" fillId="3" borderId="109" xfId="0" applyNumberFormat="1" applyFont="1" applyFill="1" applyBorder="1" applyAlignment="1">
      <alignment horizontal="center"/>
    </xf>
    <xf numFmtId="7" fontId="6" fillId="3" borderId="109" xfId="0" applyNumberFormat="1" applyFont="1" applyFill="1" applyBorder="1" applyAlignment="1" applyProtection="1">
      <alignment horizontal="left"/>
      <protection locked="0"/>
    </xf>
    <xf numFmtId="37" fontId="6" fillId="3" borderId="110" xfId="0" applyNumberFormat="1" applyFont="1" applyFill="1" applyBorder="1" applyAlignment="1" applyProtection="1">
      <alignment horizontal="left"/>
      <protection locked="0"/>
    </xf>
    <xf numFmtId="1" fontId="15" fillId="3" borderId="108" xfId="0" applyNumberFormat="1" applyFont="1" applyFill="1" applyBorder="1"/>
    <xf numFmtId="1" fontId="6" fillId="3" borderId="109" xfId="0" applyNumberFormat="1" applyFont="1" applyFill="1" applyBorder="1"/>
    <xf numFmtId="1" fontId="15" fillId="3" borderId="110" xfId="0" applyNumberFormat="1" applyFont="1" applyFill="1" applyBorder="1"/>
    <xf numFmtId="1" fontId="13" fillId="3" borderId="108" xfId="0" applyNumberFormat="1" applyFont="1" applyFill="1" applyBorder="1" applyAlignment="1">
      <alignment horizontal="left"/>
    </xf>
    <xf numFmtId="1" fontId="13" fillId="3" borderId="109" xfId="0" applyNumberFormat="1" applyFont="1" applyFill="1" applyBorder="1" applyAlignment="1">
      <alignment horizontal="left"/>
    </xf>
    <xf numFmtId="1" fontId="13" fillId="3" borderId="109" xfId="0" applyNumberFormat="1" applyFont="1" applyFill="1" applyBorder="1"/>
    <xf numFmtId="1" fontId="13" fillId="3" borderId="110" xfId="0" applyNumberFormat="1" applyFont="1" applyFill="1" applyBorder="1"/>
    <xf numFmtId="1" fontId="3" fillId="3" borderId="108" xfId="0" applyNumberFormat="1" applyFont="1" applyFill="1" applyBorder="1" applyAlignment="1" applyProtection="1">
      <alignment horizontal="left"/>
    </xf>
    <xf numFmtId="1" fontId="3" fillId="3" borderId="110" xfId="0" applyNumberFormat="1" applyFont="1" applyFill="1" applyBorder="1" applyAlignment="1">
      <alignment horizontal="right"/>
    </xf>
    <xf numFmtId="165" fontId="3" fillId="3" borderId="109" xfId="0" applyNumberFormat="1" applyFont="1" applyFill="1" applyBorder="1" applyAlignment="1">
      <alignment horizontal="left"/>
    </xf>
    <xf numFmtId="39" fontId="3" fillId="3" borderId="110" xfId="0" applyNumberFormat="1" applyFont="1" applyFill="1" applyBorder="1"/>
    <xf numFmtId="7" fontId="3" fillId="3" borderId="108" xfId="0" applyNumberFormat="1" applyFont="1" applyFill="1" applyBorder="1" applyAlignment="1" applyProtection="1">
      <alignment horizontal="left"/>
    </xf>
    <xf numFmtId="1" fontId="3" fillId="3" borderId="109" xfId="0" applyNumberFormat="1" applyFont="1" applyFill="1" applyBorder="1" applyAlignment="1" applyProtection="1">
      <alignment horizontal="left"/>
    </xf>
    <xf numFmtId="1" fontId="3" fillId="3" borderId="109" xfId="0" applyNumberFormat="1" applyFont="1" applyFill="1" applyBorder="1" applyAlignment="1" applyProtection="1">
      <alignment horizontal="center"/>
    </xf>
    <xf numFmtId="1" fontId="3" fillId="3" borderId="110" xfId="0" applyNumberFormat="1" applyFont="1" applyFill="1" applyBorder="1" applyProtection="1"/>
    <xf numFmtId="1" fontId="3" fillId="3" borderId="108" xfId="6" applyNumberFormat="1" applyFont="1" applyFill="1" applyBorder="1" applyAlignment="1" applyProtection="1">
      <alignment horizontal="left"/>
    </xf>
    <xf numFmtId="1" fontId="3" fillId="3" borderId="109" xfId="6" applyNumberFormat="1" applyFont="1" applyFill="1" applyBorder="1" applyAlignment="1" applyProtection="1">
      <alignment horizontal="left"/>
    </xf>
    <xf numFmtId="1" fontId="3" fillId="3" borderId="109" xfId="6" applyNumberFormat="1" applyFont="1" applyFill="1" applyBorder="1" applyAlignment="1" applyProtection="1">
      <alignment horizontal="center"/>
    </xf>
    <xf numFmtId="1" fontId="3" fillId="3" borderId="110" xfId="6" applyNumberFormat="1" applyFont="1" applyFill="1" applyBorder="1" applyProtection="1"/>
    <xf numFmtId="1" fontId="0" fillId="4" borderId="108" xfId="0" applyNumberFormat="1" applyFill="1" applyBorder="1" applyProtection="1"/>
    <xf numFmtId="1" fontId="0" fillId="4" borderId="109" xfId="0" applyNumberFormat="1" applyFill="1" applyBorder="1" applyProtection="1"/>
    <xf numFmtId="1" fontId="0" fillId="4" borderId="109" xfId="0" applyNumberFormat="1" applyFill="1" applyBorder="1" applyAlignment="1" applyProtection="1">
      <alignment horizontal="center"/>
    </xf>
    <xf numFmtId="1" fontId="0" fillId="4" borderId="110" xfId="0" applyNumberFormat="1" applyFill="1" applyBorder="1" applyProtection="1"/>
    <xf numFmtId="1" fontId="3" fillId="3" borderId="109" xfId="0" applyNumberFormat="1" applyFont="1" applyFill="1" applyBorder="1" applyProtection="1"/>
    <xf numFmtId="1" fontId="3" fillId="3" borderId="108" xfId="6" applyNumberFormat="1" applyFont="1" applyFill="1" applyBorder="1" applyAlignment="1" applyProtection="1">
      <alignment horizontal="left"/>
      <protection locked="0"/>
    </xf>
    <xf numFmtId="1" fontId="16" fillId="3" borderId="108" xfId="0" applyNumberFormat="1" applyFont="1" applyFill="1" applyBorder="1" applyAlignment="1" applyProtection="1">
      <alignment horizontal="left"/>
    </xf>
    <xf numFmtId="1" fontId="17" fillId="3" borderId="108" xfId="0" applyNumberFormat="1" applyFont="1" applyFill="1" applyBorder="1" applyAlignment="1" applyProtection="1">
      <alignment horizontal="left"/>
      <protection locked="0"/>
    </xf>
    <xf numFmtId="5" fontId="6" fillId="3" borderId="110" xfId="0" applyNumberFormat="1" applyFont="1" applyFill="1" applyBorder="1" applyAlignment="1">
      <alignment horizontal="left"/>
    </xf>
    <xf numFmtId="1" fontId="0" fillId="4" borderId="108" xfId="0" applyNumberFormat="1" applyFill="1" applyBorder="1" applyProtection="1">
      <protection locked="0"/>
    </xf>
    <xf numFmtId="1" fontId="0" fillId="4" borderId="109" xfId="0" applyNumberFormat="1" applyFill="1" applyBorder="1"/>
    <xf numFmtId="1" fontId="18" fillId="3" borderId="109" xfId="0" applyNumberFormat="1" applyFont="1" applyFill="1" applyBorder="1"/>
    <xf numFmtId="1" fontId="0" fillId="4" borderId="108" xfId="0" applyNumberFormat="1" applyFill="1" applyBorder="1"/>
    <xf numFmtId="1" fontId="13" fillId="3" borderId="108" xfId="0" applyNumberFormat="1" applyFont="1" applyFill="1" applyBorder="1" applyAlignment="1" applyProtection="1">
      <alignment horizontal="left"/>
    </xf>
    <xf numFmtId="1" fontId="13" fillId="3" borderId="109" xfId="0" applyNumberFormat="1" applyFont="1" applyFill="1" applyBorder="1" applyAlignment="1" applyProtection="1">
      <alignment horizontal="left"/>
    </xf>
    <xf numFmtId="1" fontId="13" fillId="3" borderId="109" xfId="0" applyNumberFormat="1" applyFont="1" applyFill="1" applyBorder="1" applyProtection="1"/>
    <xf numFmtId="1" fontId="13" fillId="3" borderId="110" xfId="0" applyNumberFormat="1" applyFont="1" applyFill="1" applyBorder="1" applyProtection="1"/>
    <xf numFmtId="1" fontId="15" fillId="3" borderId="109" xfId="0" applyNumberFormat="1" applyFont="1" applyFill="1" applyBorder="1"/>
    <xf numFmtId="1" fontId="6" fillId="3" borderId="110" xfId="0" applyNumberFormat="1" applyFont="1" applyFill="1" applyBorder="1"/>
    <xf numFmtId="164" fontId="23" fillId="4" borderId="108" xfId="0" applyFont="1" applyFill="1" applyBorder="1"/>
    <xf numFmtId="1" fontId="23" fillId="3" borderId="108" xfId="0" applyNumberFormat="1" applyFont="1" applyFill="1" applyBorder="1" applyAlignment="1" applyProtection="1">
      <alignment horizontal="left"/>
    </xf>
    <xf numFmtId="1" fontId="3" fillId="3" borderId="108" xfId="0" applyNumberFormat="1" applyFont="1" applyFill="1" applyBorder="1" applyProtection="1">
      <protection locked="0"/>
    </xf>
    <xf numFmtId="164" fontId="31" fillId="4" borderId="108" xfId="0" applyFont="1" applyFill="1" applyBorder="1"/>
    <xf numFmtId="1" fontId="6" fillId="3" borderId="108" xfId="0" applyNumberFormat="1" applyFont="1" applyFill="1" applyBorder="1" applyAlignment="1" applyProtection="1">
      <alignment horizontal="left"/>
    </xf>
    <xf numFmtId="1" fontId="0" fillId="4" borderId="109" xfId="0" applyNumberFormat="1" applyFill="1" applyBorder="1" applyProtection="1">
      <protection locked="0"/>
    </xf>
    <xf numFmtId="1" fontId="6" fillId="3" borderId="110" xfId="0" applyNumberFormat="1" applyFont="1" applyFill="1" applyBorder="1" applyAlignment="1" applyProtection="1">
      <alignment horizontal="right"/>
    </xf>
    <xf numFmtId="1" fontId="15" fillId="3" borderId="108" xfId="0" applyNumberFormat="1" applyFont="1" applyFill="1" applyBorder="1" applyProtection="1"/>
    <xf numFmtId="1" fontId="6" fillId="3" borderId="108" xfId="6" applyNumberFormat="1" applyFont="1" applyFill="1" applyBorder="1" applyAlignment="1">
      <alignment horizontal="left"/>
    </xf>
    <xf numFmtId="1" fontId="3" fillId="3" borderId="109" xfId="6" applyNumberFormat="1" applyFont="1" applyFill="1" applyBorder="1" applyAlignment="1">
      <alignment horizontal="left"/>
    </xf>
    <xf numFmtId="1" fontId="3" fillId="3" borderId="109" xfId="6" applyNumberFormat="1" applyFont="1" applyFill="1" applyBorder="1"/>
    <xf numFmtId="1" fontId="3" fillId="3" borderId="110" xfId="6" applyNumberFormat="1" applyFont="1" applyFill="1" applyBorder="1"/>
    <xf numFmtId="1" fontId="3" fillId="3" borderId="108" xfId="6" applyNumberFormat="1" applyFont="1" applyFill="1" applyBorder="1" applyAlignment="1">
      <alignment horizontal="left"/>
    </xf>
    <xf numFmtId="1" fontId="3" fillId="3" borderId="109" xfId="6" applyNumberFormat="1" applyFont="1" applyFill="1" applyBorder="1" applyAlignment="1" applyProtection="1">
      <alignment horizontal="left"/>
      <protection locked="0"/>
    </xf>
    <xf numFmtId="1" fontId="3" fillId="3" borderId="109" xfId="6" applyNumberFormat="1" applyFont="1" applyFill="1" applyBorder="1" applyProtection="1">
      <protection locked="0"/>
    </xf>
    <xf numFmtId="1" fontId="3" fillId="3" borderId="110" xfId="6" applyNumberFormat="1" applyFont="1" applyFill="1" applyBorder="1" applyProtection="1">
      <protection locked="0"/>
    </xf>
    <xf numFmtId="0" fontId="13" fillId="5" borderId="108" xfId="8" applyNumberFormat="1" applyFont="1" applyFill="1" applyBorder="1"/>
    <xf numFmtId="0" fontId="3" fillId="5" borderId="109" xfId="8" applyNumberFormat="1" applyFill="1" applyBorder="1"/>
    <xf numFmtId="0" fontId="3" fillId="5" borderId="110" xfId="8" applyNumberFormat="1" applyFill="1" applyBorder="1"/>
    <xf numFmtId="164" fontId="20" fillId="4" borderId="108" xfId="0" applyFont="1" applyFill="1" applyBorder="1"/>
    <xf numFmtId="164" fontId="29" fillId="4" borderId="108" xfId="0" applyFont="1" applyFill="1" applyBorder="1" applyAlignment="1">
      <alignment horizontal="centerContinuous"/>
    </xf>
    <xf numFmtId="0" fontId="6" fillId="5" borderId="109" xfId="8" applyNumberFormat="1" applyFont="1" applyFill="1" applyBorder="1" applyAlignment="1">
      <alignment horizontal="center"/>
    </xf>
    <xf numFmtId="0" fontId="6" fillId="5" borderId="109" xfId="8" applyNumberFormat="1" applyFont="1" applyFill="1" applyBorder="1" applyAlignment="1">
      <alignment horizontal="centerContinuous"/>
    </xf>
    <xf numFmtId="0" fontId="6" fillId="5" borderId="110" xfId="8" applyNumberFormat="1" applyFont="1" applyFill="1" applyBorder="1" applyAlignment="1">
      <alignment horizontal="right"/>
    </xf>
    <xf numFmtId="1" fontId="3" fillId="3" borderId="108" xfId="7" applyNumberFormat="1" applyFont="1" applyFill="1" applyBorder="1" applyAlignment="1">
      <alignment horizontal="left"/>
    </xf>
    <xf numFmtId="0" fontId="3" fillId="5" borderId="109" xfId="8" applyNumberFormat="1" applyFont="1" applyFill="1" applyBorder="1"/>
    <xf numFmtId="0" fontId="3" fillId="5" borderId="108" xfId="8" applyNumberFormat="1" applyFont="1" applyFill="1" applyBorder="1" applyProtection="1"/>
    <xf numFmtId="0" fontId="21" fillId="5" borderId="109" xfId="8" applyNumberFormat="1" applyFont="1" applyFill="1" applyBorder="1" applyProtection="1"/>
    <xf numFmtId="0" fontId="21" fillId="5" borderId="108" xfId="8" applyNumberFormat="1" applyFont="1" applyFill="1" applyBorder="1" applyAlignment="1" applyProtection="1">
      <alignment horizontal="left"/>
    </xf>
    <xf numFmtId="0" fontId="21" fillId="5" borderId="109" xfId="8" applyNumberFormat="1" applyFont="1" applyFill="1" applyBorder="1" applyAlignment="1" applyProtection="1">
      <alignment horizontal="left" wrapText="1"/>
    </xf>
    <xf numFmtId="0" fontId="3" fillId="5" borderId="109" xfId="8" applyNumberFormat="1" applyFont="1" applyFill="1" applyBorder="1" applyProtection="1"/>
    <xf numFmtId="1" fontId="15" fillId="3" borderId="111" xfId="0" applyNumberFormat="1" applyFont="1" applyFill="1" applyBorder="1" applyProtection="1"/>
    <xf numFmtId="1" fontId="0" fillId="4" borderId="112" xfId="0" applyNumberFormat="1" applyFill="1" applyBorder="1" applyProtection="1"/>
    <xf numFmtId="1" fontId="3" fillId="3" borderId="112" xfId="0" applyNumberFormat="1" applyFont="1" applyFill="1" applyBorder="1" applyProtection="1"/>
    <xf numFmtId="1" fontId="6" fillId="3" borderId="113" xfId="0" applyNumberFormat="1" applyFont="1" applyFill="1" applyBorder="1" applyProtection="1"/>
    <xf numFmtId="1" fontId="5" fillId="3" borderId="23" xfId="0" applyNumberFormat="1" applyFont="1" applyFill="1" applyBorder="1" applyAlignment="1" applyProtection="1">
      <alignment horizontal="center"/>
    </xf>
    <xf numFmtId="1" fontId="5" fillId="3" borderId="25" xfId="0" applyNumberFormat="1" applyFont="1" applyFill="1" applyBorder="1" applyAlignment="1" applyProtection="1">
      <alignment horizontal="center"/>
    </xf>
    <xf numFmtId="1" fontId="5" fillId="3" borderId="114" xfId="0" applyNumberFormat="1" applyFont="1" applyFill="1" applyBorder="1" applyAlignment="1" applyProtection="1"/>
    <xf numFmtId="1" fontId="5" fillId="3" borderId="115" xfId="0" applyNumberFormat="1" applyFont="1" applyFill="1" applyBorder="1" applyAlignment="1" applyProtection="1"/>
    <xf numFmtId="1" fontId="3" fillId="3" borderId="118" xfId="0" applyNumberFormat="1" applyFont="1" applyFill="1" applyBorder="1"/>
    <xf numFmtId="37" fontId="6" fillId="3" borderId="119" xfId="0" applyNumberFormat="1" applyFont="1" applyFill="1" applyBorder="1" applyAlignment="1" applyProtection="1">
      <alignment horizontal="center"/>
      <protection locked="0"/>
    </xf>
    <xf numFmtId="1" fontId="3" fillId="3" borderId="120" xfId="0" applyNumberFormat="1" applyFont="1" applyFill="1" applyBorder="1" applyAlignment="1">
      <alignment horizontal="left"/>
    </xf>
    <xf numFmtId="7" fontId="6" fillId="3" borderId="119" xfId="0" applyNumberFormat="1" applyFont="1" applyFill="1" applyBorder="1" applyAlignment="1" applyProtection="1">
      <alignment horizontal="right"/>
      <protection locked="0"/>
    </xf>
    <xf numFmtId="166" fontId="6" fillId="3" borderId="119" xfId="9" applyNumberFormat="1" applyFont="1" applyFill="1" applyBorder="1" applyAlignment="1" applyProtection="1">
      <alignment horizontal="center"/>
      <protection locked="0"/>
    </xf>
    <xf numFmtId="10" fontId="6" fillId="3" borderId="119" xfId="9" applyNumberFormat="1" applyFont="1" applyFill="1" applyBorder="1" applyAlignment="1" applyProtection="1">
      <alignment horizontal="center"/>
      <protection locked="0"/>
    </xf>
    <xf numFmtId="167" fontId="6" fillId="3" borderId="119" xfId="9" applyNumberFormat="1" applyFont="1" applyFill="1" applyBorder="1" applyAlignment="1" applyProtection="1">
      <alignment horizontal="center"/>
      <protection locked="0"/>
    </xf>
    <xf numFmtId="8" fontId="37" fillId="3" borderId="104" xfId="1" applyNumberFormat="1" applyFont="1" applyFill="1" applyBorder="1" applyProtection="1"/>
    <xf numFmtId="8" fontId="37" fillId="3" borderId="98" xfId="1" applyNumberFormat="1" applyFont="1" applyFill="1" applyBorder="1" applyProtection="1"/>
    <xf numFmtId="168" fontId="6" fillId="3" borderId="119" xfId="9" applyNumberFormat="1" applyFont="1" applyFill="1" applyBorder="1" applyAlignment="1" applyProtection="1">
      <alignment horizontal="center"/>
      <protection locked="0"/>
    </xf>
    <xf numFmtId="8" fontId="21" fillId="3" borderId="110" xfId="7" applyNumberFormat="1" applyFont="1" applyFill="1" applyBorder="1" applyAlignment="1" applyProtection="1">
      <alignment horizontal="center"/>
    </xf>
    <xf numFmtId="8" fontId="3" fillId="5" borderId="110" xfId="8" applyNumberFormat="1" applyFont="1" applyFill="1" applyBorder="1" applyAlignment="1" applyProtection="1">
      <alignment horizontal="center"/>
    </xf>
    <xf numFmtId="8" fontId="21" fillId="5" borderId="110" xfId="8" applyNumberFormat="1" applyFont="1" applyFill="1" applyBorder="1" applyAlignment="1" applyProtection="1">
      <alignment horizontal="center"/>
    </xf>
    <xf numFmtId="7" fontId="6" fillId="3" borderId="119" xfId="0" applyNumberFormat="1" applyFont="1" applyFill="1" applyBorder="1" applyAlignment="1" applyProtection="1">
      <alignment horizontal="center"/>
      <protection locked="0"/>
    </xf>
    <xf numFmtId="8" fontId="21" fillId="5" borderId="109" xfId="8" applyNumberFormat="1" applyFont="1" applyFill="1" applyBorder="1" applyAlignment="1" applyProtection="1">
      <alignment horizontal="center"/>
    </xf>
    <xf numFmtId="168" fontId="21" fillId="3" borderId="109" xfId="7" applyNumberFormat="1" applyFont="1" applyFill="1" applyBorder="1" applyAlignment="1" applyProtection="1">
      <alignment horizontal="center"/>
    </xf>
    <xf numFmtId="1" fontId="5" fillId="3" borderId="82" xfId="5" applyNumberFormat="1" applyFont="1" applyFill="1" applyBorder="1" applyAlignment="1" applyProtection="1">
      <alignment horizontal="center"/>
    </xf>
    <xf numFmtId="1" fontId="5" fillId="3" borderId="83" xfId="5" applyNumberFormat="1" applyFont="1" applyFill="1" applyBorder="1" applyAlignment="1" applyProtection="1">
      <alignment horizontal="center"/>
    </xf>
    <xf numFmtId="1" fontId="5" fillId="3" borderId="84" xfId="5" applyNumberFormat="1" applyFont="1" applyFill="1" applyBorder="1" applyAlignment="1" applyProtection="1">
      <alignment horizontal="center"/>
    </xf>
    <xf numFmtId="1" fontId="5" fillId="3" borderId="85" xfId="5" applyNumberFormat="1" applyFont="1" applyFill="1" applyBorder="1" applyAlignment="1" applyProtection="1">
      <alignment horizontal="center"/>
    </xf>
    <xf numFmtId="1" fontId="5" fillId="3" borderId="59" xfId="5" applyNumberFormat="1" applyFont="1" applyFill="1" applyBorder="1" applyAlignment="1" applyProtection="1">
      <alignment horizontal="center"/>
    </xf>
    <xf numFmtId="1" fontId="5" fillId="3" borderId="86" xfId="5" applyNumberFormat="1" applyFont="1" applyFill="1" applyBorder="1" applyAlignment="1" applyProtection="1">
      <alignment horizontal="center"/>
    </xf>
    <xf numFmtId="1" fontId="7" fillId="3" borderId="77" xfId="5" applyNumberFormat="1" applyFont="1" applyFill="1" applyBorder="1" applyAlignment="1" applyProtection="1">
      <alignment horizontal="center"/>
    </xf>
    <xf numFmtId="8" fontId="3" fillId="3" borderId="78" xfId="5" applyNumberFormat="1" applyFont="1" applyFill="1" applyBorder="1" applyProtection="1"/>
    <xf numFmtId="8" fontId="3" fillId="3" borderId="79" xfId="5" applyNumberFormat="1" applyFont="1" applyFill="1" applyBorder="1" applyProtection="1"/>
    <xf numFmtId="1" fontId="7" fillId="3" borderId="80" xfId="5" applyNumberFormat="1" applyFont="1" applyFill="1" applyBorder="1" applyAlignment="1" applyProtection="1">
      <alignment horizontal="center"/>
    </xf>
    <xf numFmtId="8" fontId="3" fillId="3" borderId="44" xfId="5" applyNumberFormat="1" applyFont="1" applyFill="1" applyBorder="1" applyProtection="1"/>
    <xf numFmtId="8" fontId="3" fillId="3" borderId="81" xfId="5" applyNumberFormat="1" applyFont="1" applyFill="1" applyBorder="1" applyProtection="1"/>
    <xf numFmtId="1" fontId="3" fillId="3" borderId="80" xfId="5" applyNumberFormat="1" applyFont="1" applyFill="1" applyBorder="1" applyProtection="1"/>
    <xf numFmtId="1" fontId="3" fillId="3" borderId="80" xfId="5" applyNumberFormat="1" applyFont="1" applyFill="1" applyBorder="1"/>
    <xf numFmtId="8" fontId="3" fillId="3" borderId="44" xfId="5" applyNumberFormat="1" applyFont="1" applyFill="1" applyBorder="1"/>
    <xf numFmtId="8" fontId="3" fillId="3" borderId="93" xfId="5" applyNumberFormat="1" applyFont="1" applyFill="1" applyBorder="1" applyProtection="1"/>
    <xf numFmtId="8" fontId="3" fillId="3" borderId="94" xfId="5" applyNumberFormat="1" applyFont="1" applyFill="1" applyBorder="1" applyProtection="1"/>
    <xf numFmtId="8" fontId="5" fillId="3" borderId="44" xfId="5" applyNumberFormat="1" applyFont="1" applyFill="1" applyBorder="1" applyProtection="1"/>
    <xf numFmtId="8" fontId="7" fillId="3" borderId="81" xfId="5" applyNumberFormat="1" applyFont="1" applyFill="1" applyBorder="1" applyProtection="1"/>
    <xf numFmtId="8" fontId="13" fillId="4" borderId="62" xfId="5" applyNumberFormat="1" applyFont="1" applyFill="1" applyBorder="1" applyProtection="1"/>
    <xf numFmtId="8" fontId="32" fillId="3" borderId="91" xfId="5" applyNumberFormat="1" applyFont="1" applyFill="1" applyBorder="1" applyProtection="1"/>
    <xf numFmtId="164" fontId="39" fillId="0" borderId="0" xfId="0" applyFont="1" applyFill="1" applyBorder="1"/>
    <xf numFmtId="0" fontId="39" fillId="0" borderId="0" xfId="3" applyFont="1" applyFill="1" applyBorder="1" applyAlignment="1">
      <alignment horizontal="centerContinuous"/>
    </xf>
    <xf numFmtId="0" fontId="40" fillId="0" borderId="0" xfId="3" applyFont="1" applyFill="1" applyBorder="1" applyAlignment="1">
      <alignment horizontal="centerContinuous"/>
    </xf>
    <xf numFmtId="0" fontId="39" fillId="0" borderId="0" xfId="4" applyFont="1" applyFill="1" applyBorder="1"/>
    <xf numFmtId="0" fontId="39" fillId="0" borderId="0" xfId="3" applyFont="1" applyFill="1" applyBorder="1"/>
    <xf numFmtId="0" fontId="39" fillId="0" borderId="0" xfId="3" applyFont="1" applyFill="1" applyBorder="1" applyAlignment="1">
      <alignment horizontal="right"/>
    </xf>
    <xf numFmtId="49" fontId="42" fillId="0" borderId="0" xfId="0" applyNumberFormat="1" applyFont="1" applyFill="1" applyBorder="1"/>
    <xf numFmtId="164" fontId="30" fillId="0" borderId="0" xfId="0" applyFont="1" applyFill="1" applyBorder="1"/>
    <xf numFmtId="49" fontId="39" fillId="0" borderId="135" xfId="4" applyNumberFormat="1" applyFont="1" applyFill="1" applyBorder="1" applyAlignment="1">
      <alignment horizontal="center"/>
    </xf>
    <xf numFmtId="168" fontId="39" fillId="0" borderId="136" xfId="3" applyNumberFormat="1" applyFont="1" applyFill="1" applyBorder="1" applyAlignment="1">
      <alignment horizontal="center"/>
    </xf>
    <xf numFmtId="0" fontId="39" fillId="0" borderId="135" xfId="4" applyFont="1" applyFill="1" applyBorder="1" applyAlignment="1">
      <alignment horizontal="center"/>
    </xf>
    <xf numFmtId="0" fontId="39" fillId="0" borderId="137" xfId="4" applyFont="1" applyFill="1" applyBorder="1" applyAlignment="1">
      <alignment horizontal="center"/>
    </xf>
    <xf numFmtId="0" fontId="39" fillId="0" borderId="138" xfId="4" applyFont="1" applyFill="1" applyBorder="1"/>
    <xf numFmtId="168" fontId="39" fillId="0" borderId="139" xfId="3" applyNumberFormat="1" applyFont="1" applyFill="1" applyBorder="1" applyAlignment="1">
      <alignment horizontal="center"/>
    </xf>
    <xf numFmtId="0" fontId="43" fillId="0" borderId="132" xfId="4" applyFont="1" applyFill="1" applyBorder="1" applyAlignment="1">
      <alignment horizontal="center" wrapText="1"/>
    </xf>
    <xf numFmtId="0" fontId="43" fillId="0" borderId="133" xfId="4" applyFont="1" applyFill="1" applyBorder="1" applyAlignment="1">
      <alignment horizontal="center"/>
    </xf>
    <xf numFmtId="0" fontId="43" fillId="0" borderId="134" xfId="3" applyFont="1" applyFill="1" applyBorder="1" applyAlignment="1">
      <alignment horizontal="center"/>
    </xf>
    <xf numFmtId="0" fontId="43" fillId="0" borderId="0" xfId="3" applyFont="1" applyFill="1" applyBorder="1" applyAlignment="1">
      <alignment horizontal="center"/>
    </xf>
    <xf numFmtId="164" fontId="44" fillId="0" borderId="0" xfId="0" applyFont="1" applyFill="1" applyBorder="1"/>
    <xf numFmtId="1" fontId="39" fillId="0" borderId="136" xfId="3" applyNumberFormat="1" applyFont="1" applyFill="1" applyBorder="1" applyAlignment="1">
      <alignment horizontal="center"/>
    </xf>
    <xf numFmtId="1" fontId="39" fillId="0" borderId="139" xfId="3" applyNumberFormat="1" applyFont="1" applyFill="1" applyBorder="1" applyAlignment="1">
      <alignment horizontal="center"/>
    </xf>
    <xf numFmtId="0" fontId="41" fillId="0" borderId="0" xfId="4" applyFont="1" applyFill="1" applyBorder="1"/>
    <xf numFmtId="168" fontId="41" fillId="0" borderId="136" xfId="3" applyNumberFormat="1" applyFont="1" applyFill="1" applyBorder="1" applyAlignment="1">
      <alignment horizontal="center"/>
    </xf>
    <xf numFmtId="1" fontId="7" fillId="3" borderId="51" xfId="5" applyNumberFormat="1" applyFont="1" applyFill="1" applyBorder="1" applyAlignment="1" applyProtection="1">
      <alignment horizontal="left"/>
    </xf>
    <xf numFmtId="1" fontId="7" fillId="3" borderId="52" xfId="5" applyNumberFormat="1" applyFont="1" applyFill="1" applyBorder="1" applyAlignment="1" applyProtection="1">
      <alignment horizontal="left"/>
    </xf>
    <xf numFmtId="1" fontId="3" fillId="3" borderId="51" xfId="5" applyNumberFormat="1" applyFont="1" applyFill="1" applyBorder="1" applyAlignment="1" applyProtection="1">
      <alignment horizontal="left" wrapText="1"/>
      <protection locked="0"/>
    </xf>
    <xf numFmtId="1" fontId="3" fillId="3" borderId="52" xfId="5" applyNumberFormat="1" applyFont="1" applyFill="1" applyBorder="1" applyAlignment="1" applyProtection="1">
      <alignment horizontal="left" wrapText="1"/>
      <protection locked="0"/>
    </xf>
    <xf numFmtId="1" fontId="5" fillId="3" borderId="51" xfId="5" applyNumberFormat="1" applyFont="1" applyFill="1" applyBorder="1" applyAlignment="1" applyProtection="1">
      <alignment horizontal="left"/>
    </xf>
    <xf numFmtId="1" fontId="5" fillId="3" borderId="52" xfId="5" applyNumberFormat="1" applyFont="1" applyFill="1" applyBorder="1" applyAlignment="1" applyProtection="1">
      <alignment horizontal="left"/>
    </xf>
    <xf numFmtId="164" fontId="7" fillId="3" borderId="123" xfId="0" applyNumberFormat="1" applyFont="1" applyFill="1" applyBorder="1" applyAlignment="1" applyProtection="1">
      <alignment horizontal="left"/>
    </xf>
    <xf numFmtId="164" fontId="7" fillId="3" borderId="124" xfId="0" applyNumberFormat="1" applyFont="1" applyFill="1" applyBorder="1" applyAlignment="1" applyProtection="1">
      <alignment horizontal="left"/>
    </xf>
    <xf numFmtId="1" fontId="13" fillId="4" borderId="125" xfId="5" applyNumberFormat="1" applyFont="1" applyFill="1" applyBorder="1" applyAlignment="1" applyProtection="1">
      <alignment horizontal="left"/>
    </xf>
    <xf numFmtId="1" fontId="13" fillId="4" borderId="126" xfId="5" applyNumberFormat="1" applyFont="1" applyFill="1" applyBorder="1" applyAlignment="1" applyProtection="1">
      <alignment horizontal="left"/>
    </xf>
    <xf numFmtId="1" fontId="13" fillId="4" borderId="127" xfId="5" applyNumberFormat="1" applyFont="1" applyFill="1" applyBorder="1" applyAlignment="1" applyProtection="1">
      <alignment horizontal="left"/>
    </xf>
    <xf numFmtId="1" fontId="5" fillId="3" borderId="128" xfId="5" applyNumberFormat="1" applyFont="1" applyFill="1" applyBorder="1" applyAlignment="1" applyProtection="1">
      <alignment horizontal="center"/>
    </xf>
    <xf numFmtId="1" fontId="5" fillId="3" borderId="129" xfId="5" applyNumberFormat="1" applyFont="1" applyFill="1" applyBorder="1" applyAlignment="1" applyProtection="1">
      <alignment horizontal="center"/>
    </xf>
    <xf numFmtId="1" fontId="5" fillId="3" borderId="130" xfId="5" applyNumberFormat="1" applyFont="1" applyFill="1" applyBorder="1" applyAlignment="1" applyProtection="1">
      <alignment horizontal="center"/>
    </xf>
    <xf numFmtId="1" fontId="5" fillId="3" borderId="131" xfId="5" applyNumberFormat="1" applyFont="1" applyFill="1" applyBorder="1" applyAlignment="1" applyProtection="1">
      <alignment horizontal="center"/>
    </xf>
    <xf numFmtId="164" fontId="38" fillId="4" borderId="11" xfId="2" applyNumberFormat="1" applyFont="1" applyFill="1" applyBorder="1" applyAlignment="1" applyProtection="1">
      <alignment horizontal="center" vertical="top"/>
    </xf>
    <xf numFmtId="164" fontId="38" fillId="4" borderId="0" xfId="2" applyNumberFormat="1" applyFont="1" applyFill="1" applyBorder="1" applyAlignment="1" applyProtection="1">
      <alignment horizontal="center" vertical="top"/>
    </xf>
    <xf numFmtId="164" fontId="38" fillId="4" borderId="12" xfId="2" applyNumberFormat="1" applyFont="1" applyFill="1" applyBorder="1" applyAlignment="1" applyProtection="1">
      <alignment horizontal="center" vertical="top"/>
    </xf>
    <xf numFmtId="164" fontId="5" fillId="3" borderId="31" xfId="0" applyNumberFormat="1" applyFont="1" applyFill="1" applyBorder="1" applyAlignment="1" applyProtection="1">
      <alignment horizontal="center" vertical="top"/>
    </xf>
    <xf numFmtId="164" fontId="5" fillId="3" borderId="32" xfId="0" applyNumberFormat="1" applyFont="1" applyFill="1" applyBorder="1" applyAlignment="1" applyProtection="1">
      <alignment horizontal="center" vertical="top"/>
    </xf>
    <xf numFmtId="164" fontId="5" fillId="3" borderId="30" xfId="0" applyNumberFormat="1" applyFont="1" applyFill="1" applyBorder="1" applyAlignment="1" applyProtection="1">
      <alignment horizontal="center" vertical="top"/>
    </xf>
    <xf numFmtId="1" fontId="7" fillId="3" borderId="121" xfId="5" applyNumberFormat="1" applyFont="1" applyFill="1" applyBorder="1" applyAlignment="1" applyProtection="1">
      <alignment horizontal="left"/>
    </xf>
    <xf numFmtId="1" fontId="7" fillId="3" borderId="122" xfId="5" applyNumberFormat="1" applyFont="1" applyFill="1" applyBorder="1" applyAlignment="1" applyProtection="1">
      <alignment horizontal="left"/>
    </xf>
    <xf numFmtId="164" fontId="12" fillId="4" borderId="0" xfId="0" applyFont="1" applyFill="1" applyBorder="1" applyAlignment="1">
      <alignment horizontal="justify" vertical="top"/>
    </xf>
    <xf numFmtId="1" fontId="5" fillId="3" borderId="116" xfId="0" applyNumberFormat="1" applyFont="1" applyFill="1" applyBorder="1" applyAlignment="1" applyProtection="1">
      <alignment horizontal="center"/>
    </xf>
    <xf numFmtId="1" fontId="5" fillId="3" borderId="19" xfId="0" applyNumberFormat="1" applyFont="1" applyFill="1" applyBorder="1" applyAlignment="1" applyProtection="1">
      <alignment horizontal="center"/>
    </xf>
    <xf numFmtId="1" fontId="5" fillId="3" borderId="117" xfId="0" applyNumberFormat="1" applyFont="1" applyFill="1" applyBorder="1" applyAlignment="1" applyProtection="1">
      <alignment horizontal="center"/>
    </xf>
    <xf numFmtId="164" fontId="7" fillId="3" borderId="51" xfId="0" applyNumberFormat="1" applyFont="1" applyFill="1" applyBorder="1" applyAlignment="1" applyProtection="1">
      <alignment horizontal="left"/>
    </xf>
    <xf numFmtId="164" fontId="7" fillId="3" borderId="52" xfId="0" applyNumberFormat="1" applyFont="1" applyFill="1" applyBorder="1" applyAlignment="1" applyProtection="1">
      <alignment horizontal="left"/>
    </xf>
    <xf numFmtId="164" fontId="7" fillId="3" borderId="53" xfId="0" applyNumberFormat="1" applyFont="1" applyFill="1" applyBorder="1" applyAlignment="1" applyProtection="1">
      <alignment horizontal="left"/>
    </xf>
    <xf numFmtId="164" fontId="7" fillId="3" borderId="54" xfId="0" applyNumberFormat="1" applyFont="1" applyFill="1" applyBorder="1" applyAlignment="1" applyProtection="1">
      <alignment horizontal="left"/>
    </xf>
    <xf numFmtId="164" fontId="5" fillId="3" borderId="64" xfId="0" applyNumberFormat="1" applyFont="1" applyFill="1" applyBorder="1" applyAlignment="1" applyProtection="1">
      <alignment horizontal="center"/>
    </xf>
    <xf numFmtId="164" fontId="5" fillId="3" borderId="65" xfId="0" applyNumberFormat="1" applyFont="1" applyFill="1" applyBorder="1" applyAlignment="1" applyProtection="1">
      <alignment horizontal="center"/>
    </xf>
    <xf numFmtId="164" fontId="5" fillId="3" borderId="66" xfId="0" applyNumberFormat="1" applyFont="1" applyFill="1" applyBorder="1" applyAlignment="1" applyProtection="1">
      <alignment horizontal="center"/>
    </xf>
    <xf numFmtId="164" fontId="5" fillId="3" borderId="67" xfId="0" applyNumberFormat="1" applyFont="1" applyFill="1" applyBorder="1" applyAlignment="1" applyProtection="1">
      <alignment horizontal="center"/>
    </xf>
    <xf numFmtId="164" fontId="5" fillId="3" borderId="68" xfId="0" applyNumberFormat="1" applyFont="1" applyFill="1" applyBorder="1" applyAlignment="1" applyProtection="1">
      <alignment horizontal="center" wrapText="1"/>
    </xf>
    <xf numFmtId="164" fontId="5" fillId="3" borderId="69" xfId="0" applyNumberFormat="1" applyFont="1" applyFill="1" applyBorder="1" applyAlignment="1" applyProtection="1">
      <alignment horizontal="center" wrapText="1"/>
    </xf>
    <xf numFmtId="164" fontId="7" fillId="3" borderId="49" xfId="0" applyNumberFormat="1" applyFont="1" applyFill="1" applyBorder="1" applyAlignment="1" applyProtection="1">
      <alignment horizontal="left"/>
    </xf>
    <xf numFmtId="164" fontId="7" fillId="3" borderId="50" xfId="0" applyNumberFormat="1" applyFont="1" applyFill="1" applyBorder="1" applyAlignment="1" applyProtection="1">
      <alignment horizontal="left"/>
    </xf>
    <xf numFmtId="164" fontId="5" fillId="3" borderId="51" xfId="0" applyNumberFormat="1" applyFont="1" applyFill="1" applyBorder="1" applyAlignment="1" applyProtection="1">
      <alignment horizontal="left"/>
    </xf>
    <xf numFmtId="164" fontId="5" fillId="3" borderId="52" xfId="0" applyNumberFormat="1" applyFont="1" applyFill="1" applyBorder="1" applyAlignment="1" applyProtection="1">
      <alignment horizontal="left"/>
    </xf>
    <xf numFmtId="164" fontId="7" fillId="3" borderId="51" xfId="0" applyNumberFormat="1" applyFont="1" applyFill="1" applyBorder="1" applyAlignment="1" applyProtection="1">
      <alignment horizontal="left" wrapText="1"/>
      <protection locked="0"/>
    </xf>
    <xf numFmtId="164" fontId="7" fillId="3" borderId="52" xfId="0" applyNumberFormat="1" applyFont="1" applyFill="1" applyBorder="1" applyAlignment="1" applyProtection="1">
      <alignment horizontal="left" wrapText="1"/>
      <protection locked="0"/>
    </xf>
  </cellXfs>
  <cellStyles count="10">
    <cellStyle name="Currency" xfId="1" builtinId="4"/>
    <cellStyle name="Hyperlink" xfId="2" builtinId="8"/>
    <cellStyle name="Normal" xfId="0" builtinId="0"/>
    <cellStyle name="Normal_Sheet1" xfId="3"/>
    <cellStyle name="Normal_Sheet1_1" xfId="4"/>
    <cellStyle name="Normal_TI BudSum" xfId="5"/>
    <cellStyle name="Normal_TII BudDet" xfId="6"/>
    <cellStyle name="Normal_TIV BudDet" xfId="7"/>
    <cellStyle name="Normal_TVI BudDet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DOEStateBudgetsRevisions@la.gov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OEStateBudgetsRevisions@l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OEStateBudgetsRevisions@l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OEStateBudgetsRevisions@la.go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OEStateBudgetsRevisions@la.gov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OEStateBudgetsRevisions@l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5"/>
  <sheetViews>
    <sheetView view="pageBreakPreview" zoomScale="98" zoomScaleNormal="100" workbookViewId="0">
      <selection activeCell="B15" sqref="B15:C15"/>
    </sheetView>
  </sheetViews>
  <sheetFormatPr defaultRowHeight="15"/>
  <cols>
    <col min="1" max="1" width="24.109375" customWidth="1"/>
    <col min="2" max="2" width="32" style="1" customWidth="1"/>
    <col min="3" max="3" width="6.5546875" style="1" bestFit="1" customWidth="1"/>
    <col min="4" max="4" width="20.88671875" style="1" customWidth="1"/>
  </cols>
  <sheetData>
    <row r="1" spans="1:4" ht="15.75">
      <c r="A1" s="7" t="s">
        <v>2</v>
      </c>
      <c r="B1" s="8"/>
    </row>
    <row r="2" spans="1:4">
      <c r="A2" t="s">
        <v>45</v>
      </c>
      <c r="B2" s="8"/>
    </row>
    <row r="3" spans="1:4" ht="15.75">
      <c r="A3" s="7" t="s">
        <v>43</v>
      </c>
      <c r="B3" s="8"/>
    </row>
    <row r="4" spans="1:4" ht="15.75">
      <c r="A4" s="7" t="s">
        <v>107</v>
      </c>
      <c r="B4" s="8"/>
    </row>
    <row r="5" spans="1:4" ht="15.75">
      <c r="A5" s="7" t="s">
        <v>4</v>
      </c>
      <c r="B5" s="8" t="s">
        <v>276</v>
      </c>
      <c r="D5" s="2"/>
    </row>
    <row r="6" spans="1:4">
      <c r="B6" s="8" t="s">
        <v>255</v>
      </c>
    </row>
    <row r="7" spans="1:4">
      <c r="B7" s="8"/>
    </row>
    <row r="8" spans="1:4" ht="15.75">
      <c r="A8" s="7" t="s">
        <v>108</v>
      </c>
      <c r="B8" s="12" t="s">
        <v>271</v>
      </c>
    </row>
    <row r="9" spans="1:4" ht="15.75">
      <c r="A9" s="7" t="s">
        <v>109</v>
      </c>
      <c r="B9" s="8" t="s">
        <v>278</v>
      </c>
    </row>
    <row r="10" spans="1:4" ht="15.75">
      <c r="A10" s="7" t="s">
        <v>110</v>
      </c>
      <c r="B10" s="8" t="s">
        <v>277</v>
      </c>
    </row>
    <row r="11" spans="1:4" ht="15.75">
      <c r="A11" s="7" t="s">
        <v>51</v>
      </c>
      <c r="B11" s="8"/>
    </row>
    <row r="12" spans="1:4" ht="15.75">
      <c r="A12" s="7" t="s">
        <v>214</v>
      </c>
      <c r="B12" s="8"/>
      <c r="C12" s="11" t="s">
        <v>272</v>
      </c>
      <c r="D12" s="14"/>
    </row>
    <row r="13" spans="1:4">
      <c r="B13" s="13"/>
    </row>
    <row r="15" spans="1:4">
      <c r="A15" t="s">
        <v>114</v>
      </c>
    </row>
    <row r="16" spans="1:4">
      <c r="A16" t="s">
        <v>115</v>
      </c>
    </row>
    <row r="18" spans="1:2">
      <c r="A18" t="s">
        <v>130</v>
      </c>
    </row>
    <row r="19" spans="1:2">
      <c r="A19" t="s">
        <v>131</v>
      </c>
    </row>
    <row r="21" spans="1:2">
      <c r="A21" t="s">
        <v>119</v>
      </c>
      <c r="B21" s="9"/>
    </row>
    <row r="22" spans="1:2">
      <c r="A22" t="s">
        <v>116</v>
      </c>
      <c r="B22" s="8"/>
    </row>
    <row r="23" spans="1:2">
      <c r="A23" t="s">
        <v>117</v>
      </c>
      <c r="B23" s="8"/>
    </row>
    <row r="24" spans="1:2">
      <c r="A24" t="s">
        <v>118</v>
      </c>
      <c r="B24" s="8"/>
    </row>
    <row r="25" spans="1:2">
      <c r="B25" s="10"/>
    </row>
    <row r="26" spans="1:2">
      <c r="A26" t="s">
        <v>124</v>
      </c>
      <c r="B26" s="9"/>
    </row>
    <row r="27" spans="1:2">
      <c r="A27" t="s">
        <v>125</v>
      </c>
      <c r="B27" s="8"/>
    </row>
    <row r="28" spans="1:2">
      <c r="A28" t="s">
        <v>116</v>
      </c>
      <c r="B28" s="8"/>
    </row>
    <row r="29" spans="1:2">
      <c r="A29" t="s">
        <v>117</v>
      </c>
      <c r="B29" s="8"/>
    </row>
    <row r="30" spans="1:2">
      <c r="A30" t="s">
        <v>118</v>
      </c>
      <c r="B30" s="8"/>
    </row>
    <row r="32" spans="1:2" s="6" customFormat="1" ht="15.75">
      <c r="A32" s="5"/>
    </row>
    <row r="33" spans="1:1" s="6" customFormat="1" ht="15.75">
      <c r="A33" s="5"/>
    </row>
    <row r="34" spans="1:1" s="6" customFormat="1" ht="15.75">
      <c r="A34" s="5"/>
    </row>
    <row r="35" spans="1:1" s="6" customFormat="1" ht="15.75">
      <c r="A35" s="5"/>
    </row>
    <row r="36" spans="1:1" s="3" customFormat="1"/>
    <row r="37" spans="1:1" s="3" customFormat="1"/>
    <row r="38" spans="1:1" s="3" customFormat="1"/>
    <row r="39" spans="1:1" s="3" customFormat="1"/>
    <row r="40" spans="1:1" s="3" customFormat="1"/>
    <row r="41" spans="1:1" s="3" customFormat="1"/>
    <row r="42" spans="1:1" s="4" customFormat="1"/>
    <row r="43" spans="1:1" s="4" customFormat="1"/>
    <row r="44" spans="1:1" s="4" customFormat="1"/>
    <row r="45" spans="1:1" s="4" customFormat="1"/>
  </sheetData>
  <sheetProtection selectLockedCells="1"/>
  <phoneticPr fontId="0" type="noConversion"/>
  <printOptions horizontalCentered="1"/>
  <pageMargins left="0" right="0" top="0.5" bottom="0.25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373"/>
  <sheetViews>
    <sheetView showGridLines="0" defaultGridColor="0" view="pageBreakPreview" colorId="22" zoomScale="60" zoomScaleNormal="75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212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56</v>
      </c>
      <c r="F4" s="78" t="s">
        <v>112</v>
      </c>
      <c r="G4" s="79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48</v>
      </c>
      <c r="F5" s="24" t="str">
        <f>'Information Page'!B8</f>
        <v>The Cecil J Picard LA 4 Early Childhood Program</v>
      </c>
      <c r="G5" s="25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49</v>
      </c>
      <c r="F6" s="24" t="str">
        <f>'Information Page'!B9</f>
        <v>2013-2014</v>
      </c>
      <c r="G6" s="29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50</v>
      </c>
      <c r="F7" s="24" t="str">
        <f>'Information Page'!B10</f>
        <v>27-14-35-          28-14-36-</v>
      </c>
      <c r="G7" s="25"/>
    </row>
    <row r="8" spans="1:7" s="47" customFormat="1" ht="20.100000000000001" customHeight="1">
      <c r="A8" s="32" t="s">
        <v>4</v>
      </c>
      <c r="B8" s="125" t="str">
        <f>'Information Page'!B5</f>
        <v xml:space="preserve">51.12% State            48.88% Federal                     </v>
      </c>
      <c r="C8" s="30"/>
      <c r="E8" s="23" t="s">
        <v>51</v>
      </c>
      <c r="F8" s="24">
        <f>'Information Page'!B11</f>
        <v>0</v>
      </c>
      <c r="G8" s="29"/>
    </row>
    <row r="9" spans="1:7" ht="20.100000000000001" customHeight="1">
      <c r="A9" s="26"/>
      <c r="B9" s="26"/>
      <c r="C9" s="26"/>
      <c r="E9" s="33" t="s">
        <v>273</v>
      </c>
      <c r="F9" s="24">
        <f>'Information Page'!B12</f>
        <v>0</v>
      </c>
      <c r="G9" s="34">
        <f>'Information Page'!D12</f>
        <v>0</v>
      </c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268</v>
      </c>
      <c r="G12" s="214" t="s">
        <v>269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236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237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238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239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240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258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259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260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261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241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258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259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260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261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264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265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256</v>
      </c>
      <c r="C68" s="259"/>
      <c r="D68" s="260"/>
      <c r="E68" s="273" t="s">
        <v>264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265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257</v>
      </c>
      <c r="C71" s="259"/>
      <c r="D71" s="260"/>
      <c r="E71" s="273" t="s">
        <v>264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265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264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265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264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265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283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264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265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284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264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265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264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265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264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265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242</v>
      </c>
      <c r="C104" s="277"/>
      <c r="D104" s="288"/>
      <c r="E104" s="273" t="s">
        <v>264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265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264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265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243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244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245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246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247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248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249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250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232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251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253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252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228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230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229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270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231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 t="s">
        <v>235</v>
      </c>
      <c r="E224" s="354">
        <f>'Budget Revision #3'!F21</f>
        <v>0</v>
      </c>
      <c r="F224" s="249"/>
      <c r="G224" s="224">
        <f>SUM(C224-E224)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121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rintOptions horizontalCentered="1"/>
  <pageMargins left="0" right="0" top="0.5" bottom="0.25" header="0" footer="0"/>
  <pageSetup scale="58" orientation="portrait" r:id="rId1"/>
  <headerFooter alignWithMargins="0"/>
  <rowBreaks count="1" manualBreakCount="1">
    <brk id="48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99"/>
  <sheetViews>
    <sheetView showGridLines="0" defaultGridColor="0" colorId="22" zoomScale="75" zoomScaleNormal="75" zoomScaleSheetLayoutView="58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5.77734375" style="89" customWidth="1"/>
    <col min="3" max="8" width="15.77734375" style="89" customWidth="1"/>
    <col min="9" max="16384" width="9.77734375" style="89"/>
  </cols>
  <sheetData>
    <row r="1" spans="1:8" ht="27" customHeight="1">
      <c r="A1" s="15" t="s">
        <v>0</v>
      </c>
      <c r="B1" s="16"/>
      <c r="C1" s="16"/>
      <c r="D1" s="16"/>
      <c r="E1" s="16"/>
      <c r="F1" s="88"/>
      <c r="G1" s="88"/>
      <c r="H1" s="88"/>
    </row>
    <row r="2" spans="1:8" ht="27" customHeight="1">
      <c r="A2" s="15" t="s">
        <v>28</v>
      </c>
      <c r="B2" s="16"/>
      <c r="C2" s="16"/>
      <c r="D2" s="16"/>
      <c r="E2" s="16"/>
      <c r="F2" s="88"/>
      <c r="G2" s="88"/>
      <c r="H2" s="88"/>
    </row>
    <row r="3" spans="1:8" ht="27" customHeight="1">
      <c r="A3" s="15"/>
      <c r="B3" s="16"/>
      <c r="C3" s="16"/>
      <c r="D3" s="16"/>
      <c r="E3" s="16"/>
    </row>
    <row r="4" spans="1:8" ht="27" customHeight="1">
      <c r="A4" s="19" t="s">
        <v>2</v>
      </c>
      <c r="B4" s="77"/>
      <c r="C4" s="90"/>
      <c r="E4" s="23" t="s">
        <v>56</v>
      </c>
      <c r="F4" s="78" t="s">
        <v>113</v>
      </c>
      <c r="G4" s="79"/>
      <c r="H4" s="79"/>
    </row>
    <row r="5" spans="1:8" ht="27" customHeight="1">
      <c r="A5" s="26" t="s">
        <v>45</v>
      </c>
      <c r="B5" s="80"/>
      <c r="C5" s="91"/>
      <c r="E5" s="23" t="s">
        <v>48</v>
      </c>
      <c r="F5" s="24" t="str">
        <f>'Information Page'!B8</f>
        <v>The Cecil J Picard LA 4 Early Childhood Program</v>
      </c>
      <c r="G5" s="25"/>
      <c r="H5" s="25"/>
    </row>
    <row r="6" spans="1:8" ht="27" customHeight="1">
      <c r="A6" s="26" t="s">
        <v>43</v>
      </c>
      <c r="B6" s="80"/>
      <c r="C6" s="91"/>
      <c r="E6" s="23" t="s">
        <v>49</v>
      </c>
      <c r="F6" s="24" t="str">
        <f>'Information Page'!B9</f>
        <v>2013-2014</v>
      </c>
      <c r="G6" s="29"/>
      <c r="H6" s="29"/>
    </row>
    <row r="7" spans="1:8" ht="27" customHeight="1">
      <c r="A7" s="32" t="s">
        <v>3</v>
      </c>
      <c r="B7" s="80"/>
      <c r="C7" s="91"/>
      <c r="E7" s="23" t="s">
        <v>50</v>
      </c>
      <c r="F7" s="24" t="str">
        <f>'Information Page'!B10</f>
        <v>27-14-35-          28-14-36-</v>
      </c>
      <c r="G7" s="25"/>
      <c r="H7" s="25"/>
    </row>
    <row r="8" spans="1:8" ht="27" customHeight="1">
      <c r="A8" s="32" t="s">
        <v>4</v>
      </c>
      <c r="B8" s="124" t="str">
        <f>'Original Budget Summary'!B8</f>
        <v xml:space="preserve">51.12% State            48.88% Federal                     </v>
      </c>
      <c r="C8" s="91"/>
      <c r="E8" s="23" t="s">
        <v>51</v>
      </c>
      <c r="F8" s="24"/>
      <c r="G8" s="29"/>
      <c r="H8" s="29"/>
    </row>
    <row r="9" spans="1:8" ht="27" customHeight="1">
      <c r="A9" s="21"/>
      <c r="B9" s="21"/>
      <c r="E9" s="33" t="s">
        <v>273</v>
      </c>
      <c r="F9" s="24"/>
      <c r="G9" s="34"/>
      <c r="H9" s="34"/>
    </row>
    <row r="10" spans="1:8" ht="27" customHeight="1" thickBot="1">
      <c r="A10" s="26"/>
      <c r="B10" s="26"/>
      <c r="C10" s="26"/>
      <c r="D10" s="23"/>
      <c r="E10" s="26"/>
      <c r="F10" s="26"/>
    </row>
    <row r="11" spans="1:8" ht="16.5" thickTop="1">
      <c r="A11" s="192" t="s">
        <v>5</v>
      </c>
      <c r="B11" s="193"/>
      <c r="C11" s="194" t="s">
        <v>29</v>
      </c>
      <c r="D11" s="194" t="s">
        <v>30</v>
      </c>
      <c r="E11" s="194" t="s">
        <v>31</v>
      </c>
      <c r="F11" s="194" t="s">
        <v>29</v>
      </c>
      <c r="G11" s="194" t="s">
        <v>30</v>
      </c>
      <c r="H11" s="195" t="s">
        <v>31</v>
      </c>
    </row>
    <row r="12" spans="1:8" ht="15.75">
      <c r="A12" s="196"/>
      <c r="B12" s="197"/>
      <c r="C12" s="198" t="s">
        <v>262</v>
      </c>
      <c r="D12" s="198" t="s">
        <v>262</v>
      </c>
      <c r="E12" s="198" t="s">
        <v>262</v>
      </c>
      <c r="F12" s="198" t="s">
        <v>263</v>
      </c>
      <c r="G12" s="198" t="s">
        <v>263</v>
      </c>
      <c r="H12" s="199" t="s">
        <v>263</v>
      </c>
    </row>
    <row r="13" spans="1:8" ht="16.5" thickBot="1">
      <c r="A13" s="200" t="s">
        <v>6</v>
      </c>
      <c r="B13" s="201" t="s">
        <v>7</v>
      </c>
      <c r="C13" s="202" t="s">
        <v>32</v>
      </c>
      <c r="D13" s="202" t="s">
        <v>33</v>
      </c>
      <c r="E13" s="202" t="s">
        <v>32</v>
      </c>
      <c r="F13" s="202" t="s">
        <v>32</v>
      </c>
      <c r="G13" s="202" t="s">
        <v>33</v>
      </c>
      <c r="H13" s="203" t="s">
        <v>32</v>
      </c>
    </row>
    <row r="14" spans="1:8" ht="41.25" customHeight="1">
      <c r="A14" s="178" t="s">
        <v>9</v>
      </c>
      <c r="B14" s="179" t="s">
        <v>10</v>
      </c>
      <c r="C14" s="180">
        <f>'Budget Revision #3'!E14</f>
        <v>0</v>
      </c>
      <c r="D14" s="180">
        <f>'Budget Revision #4 Detail'!F61</f>
        <v>0</v>
      </c>
      <c r="E14" s="180">
        <f t="shared" ref="E14:E19" si="0">C14+D14</f>
        <v>0</v>
      </c>
      <c r="F14" s="180">
        <f>'Budget Revision #3'!H14</f>
        <v>0</v>
      </c>
      <c r="G14" s="180">
        <f>'Budget Revision #4 Detail'!G61</f>
        <v>0</v>
      </c>
      <c r="H14" s="181">
        <f t="shared" ref="H14:H19" si="1">F14+G14</f>
        <v>0</v>
      </c>
    </row>
    <row r="15" spans="1:8" ht="41.25" customHeight="1">
      <c r="A15" s="182" t="s">
        <v>11</v>
      </c>
      <c r="B15" s="151" t="s">
        <v>12</v>
      </c>
      <c r="C15" s="183">
        <f>'Budget Revision #3'!E15</f>
        <v>0</v>
      </c>
      <c r="D15" s="183">
        <f>'Budget Revision #4 Detail'!F113</f>
        <v>0</v>
      </c>
      <c r="E15" s="183">
        <f t="shared" si="0"/>
        <v>0</v>
      </c>
      <c r="F15" s="183">
        <f>'Budget Revision #3'!H15</f>
        <v>0</v>
      </c>
      <c r="G15" s="183">
        <f>'Budget Revision #4 Detail'!G113</f>
        <v>0</v>
      </c>
      <c r="H15" s="184">
        <f t="shared" si="1"/>
        <v>0</v>
      </c>
    </row>
    <row r="16" spans="1:8" ht="41.25" customHeight="1">
      <c r="A16" s="182" t="s">
        <v>13</v>
      </c>
      <c r="B16" s="151" t="s">
        <v>14</v>
      </c>
      <c r="C16" s="183">
        <f>'Budget Revision #3'!E16</f>
        <v>0</v>
      </c>
      <c r="D16" s="183">
        <f>'Budget Revision #4 Detail'!F126</f>
        <v>0</v>
      </c>
      <c r="E16" s="183">
        <f t="shared" si="0"/>
        <v>0</v>
      </c>
      <c r="F16" s="183">
        <f>'Budget Revision #3'!H16</f>
        <v>0</v>
      </c>
      <c r="G16" s="183">
        <f>'Budget Revision #4 Detail'!G126</f>
        <v>0</v>
      </c>
      <c r="H16" s="184">
        <f t="shared" si="1"/>
        <v>0</v>
      </c>
    </row>
    <row r="17" spans="1:12" ht="41.25" customHeight="1">
      <c r="A17" s="182" t="s">
        <v>15</v>
      </c>
      <c r="B17" s="151" t="s">
        <v>16</v>
      </c>
      <c r="C17" s="183">
        <f>'Budget Revision #3'!E17</f>
        <v>0</v>
      </c>
      <c r="D17" s="183">
        <f>'Budget Revision #4 Detail'!F142</f>
        <v>0</v>
      </c>
      <c r="E17" s="183">
        <f t="shared" si="0"/>
        <v>0</v>
      </c>
      <c r="F17" s="183">
        <f>'Budget Revision #3'!H17</f>
        <v>0</v>
      </c>
      <c r="G17" s="183">
        <f>'Budget Revision #4 Detail'!G142</f>
        <v>0</v>
      </c>
      <c r="H17" s="184">
        <f t="shared" si="1"/>
        <v>0</v>
      </c>
    </row>
    <row r="18" spans="1:12" ht="41.25" customHeight="1">
      <c r="A18" s="182" t="s">
        <v>17</v>
      </c>
      <c r="B18" s="151" t="s">
        <v>18</v>
      </c>
      <c r="C18" s="183">
        <f>'Budget Revision #3'!E18</f>
        <v>0</v>
      </c>
      <c r="D18" s="183">
        <f>'Budget Revision #4 Detail'!F173</f>
        <v>0</v>
      </c>
      <c r="E18" s="183">
        <f t="shared" si="0"/>
        <v>0</v>
      </c>
      <c r="F18" s="183">
        <f>'Budget Revision #3'!H18</f>
        <v>0</v>
      </c>
      <c r="G18" s="183">
        <f>'Budget Revision #4 Detail'!G173</f>
        <v>0</v>
      </c>
      <c r="H18" s="184">
        <f t="shared" si="1"/>
        <v>0</v>
      </c>
    </row>
    <row r="19" spans="1:12" ht="41.25" customHeight="1">
      <c r="A19" s="182" t="s">
        <v>19</v>
      </c>
      <c r="B19" s="151" t="s">
        <v>20</v>
      </c>
      <c r="C19" s="183">
        <f>'Budget Revision #3'!E19</f>
        <v>0</v>
      </c>
      <c r="D19" s="183">
        <f>'Budget Revision #4 Detail'!F194</f>
        <v>0</v>
      </c>
      <c r="E19" s="183">
        <f t="shared" si="0"/>
        <v>0</v>
      </c>
      <c r="F19" s="183">
        <f>'Budget Revision #3'!H19</f>
        <v>0</v>
      </c>
      <c r="G19" s="183">
        <f>'Budget Revision #4 Detail'!G194</f>
        <v>0</v>
      </c>
      <c r="H19" s="184">
        <f t="shared" si="1"/>
        <v>0</v>
      </c>
    </row>
    <row r="20" spans="1:12" ht="41.25" customHeight="1">
      <c r="A20" s="185"/>
      <c r="B20" s="186" t="s">
        <v>21</v>
      </c>
      <c r="C20" s="187">
        <f>SUM(C14:C19)</f>
        <v>0</v>
      </c>
      <c r="D20" s="188">
        <f t="shared" ref="D20:H20" si="2">SUM(D14:D19)</f>
        <v>0</v>
      </c>
      <c r="E20" s="187">
        <f t="shared" si="2"/>
        <v>0</v>
      </c>
      <c r="F20" s="187">
        <f t="shared" si="2"/>
        <v>0</v>
      </c>
      <c r="G20" s="188">
        <f t="shared" si="2"/>
        <v>0</v>
      </c>
      <c r="H20" s="189">
        <f t="shared" si="2"/>
        <v>0</v>
      </c>
    </row>
    <row r="21" spans="1:12" ht="41.25" customHeight="1">
      <c r="A21" s="190"/>
      <c r="B21" s="151" t="s">
        <v>106</v>
      </c>
      <c r="C21" s="183">
        <f>'Budget Revision #3'!E21</f>
        <v>0</v>
      </c>
      <c r="D21" s="191">
        <v>0</v>
      </c>
      <c r="E21" s="183">
        <f>C21+D21</f>
        <v>0</v>
      </c>
      <c r="F21" s="183">
        <f>'Budget Revision #3'!H21</f>
        <v>0</v>
      </c>
      <c r="G21" s="191">
        <f>'Budget Revision #4 Detail'!G224</f>
        <v>0</v>
      </c>
      <c r="H21" s="184">
        <f t="shared" ref="H21:H23" si="3">F21+G21</f>
        <v>0</v>
      </c>
    </row>
    <row r="22" spans="1:12" ht="41.25" customHeight="1">
      <c r="A22" s="182" t="s">
        <v>22</v>
      </c>
      <c r="B22" s="151" t="s">
        <v>23</v>
      </c>
      <c r="C22" s="183">
        <f>'Budget Revision #3'!E22</f>
        <v>0</v>
      </c>
      <c r="D22" s="183">
        <f>'Budget Revision #4 Detail'!F207</f>
        <v>0</v>
      </c>
      <c r="E22" s="183">
        <f t="shared" ref="E22:E23" si="4">C22+D22</f>
        <v>0</v>
      </c>
      <c r="F22" s="183">
        <f>'Budget Revision #3'!H22</f>
        <v>0</v>
      </c>
      <c r="G22" s="183">
        <f>'Budget Revision #4 Detail'!G207</f>
        <v>0</v>
      </c>
      <c r="H22" s="184">
        <f t="shared" si="3"/>
        <v>0</v>
      </c>
    </row>
    <row r="23" spans="1:12" ht="41.25" customHeight="1" thickBot="1">
      <c r="A23" s="209">
        <v>800</v>
      </c>
      <c r="B23" s="210" t="s">
        <v>25</v>
      </c>
      <c r="C23" s="211">
        <f>'Budget Revision #3'!E23</f>
        <v>0</v>
      </c>
      <c r="D23" s="211">
        <f>'Budget Revision #4 Detail'!F215</f>
        <v>0</v>
      </c>
      <c r="E23" s="211">
        <f t="shared" si="4"/>
        <v>0</v>
      </c>
      <c r="F23" s="211">
        <f>'Budget Revision #3'!H23</f>
        <v>0</v>
      </c>
      <c r="G23" s="211">
        <f>'Budget Revision #4 Detail'!G215</f>
        <v>0</v>
      </c>
      <c r="H23" s="212">
        <f t="shared" si="3"/>
        <v>0</v>
      </c>
    </row>
    <row r="24" spans="1:12" ht="41.25" customHeight="1" thickBot="1">
      <c r="A24" s="204"/>
      <c r="B24" s="205" t="s">
        <v>44</v>
      </c>
      <c r="C24" s="206">
        <f>SUM(C20:C23)</f>
        <v>0</v>
      </c>
      <c r="D24" s="207">
        <f t="shared" ref="D24:H24" si="5">SUM(D20:D23)</f>
        <v>0</v>
      </c>
      <c r="E24" s="207">
        <f t="shared" si="5"/>
        <v>0</v>
      </c>
      <c r="F24" s="207">
        <f t="shared" si="5"/>
        <v>0</v>
      </c>
      <c r="G24" s="207">
        <f t="shared" si="5"/>
        <v>0</v>
      </c>
      <c r="H24" s="208">
        <f t="shared" si="5"/>
        <v>0</v>
      </c>
    </row>
    <row r="25" spans="1:12" ht="40.5" customHeight="1" thickTop="1">
      <c r="A25" s="92"/>
      <c r="B25" s="26"/>
      <c r="C25" s="26"/>
      <c r="D25" s="26"/>
      <c r="E25" s="26"/>
    </row>
    <row r="26" spans="1:12" ht="40.5" customHeight="1">
      <c r="A26" s="53" t="s">
        <v>26</v>
      </c>
      <c r="B26" s="52"/>
      <c r="E26" s="53" t="s">
        <v>27</v>
      </c>
      <c r="F26" s="26"/>
      <c r="G26" s="26"/>
    </row>
    <row r="27" spans="1:12" ht="40.5" customHeight="1">
      <c r="A27" s="55"/>
      <c r="B27" s="50"/>
      <c r="E27" s="93"/>
      <c r="F27" s="93"/>
      <c r="G27" s="94"/>
    </row>
    <row r="28" spans="1:12" ht="40.5" customHeight="1">
      <c r="A28" s="50"/>
      <c r="B28" s="59"/>
      <c r="E28" s="60" t="s">
        <v>53</v>
      </c>
      <c r="F28" s="50"/>
      <c r="G28" s="50"/>
    </row>
    <row r="29" spans="1:12" ht="40.5" customHeight="1">
      <c r="A29" s="93"/>
      <c r="B29" s="93"/>
      <c r="E29" s="93"/>
      <c r="F29" s="93"/>
      <c r="G29" s="94"/>
    </row>
    <row r="30" spans="1:12" s="95" customFormat="1" ht="40.5" customHeight="1" thickBot="1">
      <c r="A30" s="60" t="s">
        <v>46</v>
      </c>
      <c r="B30" s="60"/>
      <c r="E30" s="60" t="s">
        <v>52</v>
      </c>
      <c r="F30" s="60"/>
      <c r="G30" s="60"/>
    </row>
    <row r="31" spans="1:12" ht="20.100000000000001" customHeight="1" thickTop="1">
      <c r="A31" s="50"/>
      <c r="B31" s="50"/>
      <c r="E31" s="420" t="s">
        <v>274</v>
      </c>
      <c r="F31" s="421"/>
      <c r="G31" s="422"/>
      <c r="H31" s="96"/>
      <c r="I31" s="96"/>
      <c r="J31" s="96"/>
      <c r="K31" s="96"/>
      <c r="L31" s="96"/>
    </row>
    <row r="32" spans="1:12" ht="15.95" customHeight="1">
      <c r="A32" s="50"/>
      <c r="B32" s="50"/>
      <c r="E32" s="65"/>
      <c r="F32" s="66"/>
      <c r="G32" s="67"/>
      <c r="H32" s="96"/>
      <c r="I32" s="96"/>
      <c r="J32" s="96"/>
      <c r="K32" s="96"/>
      <c r="L32" s="96"/>
    </row>
    <row r="33" spans="1:14" ht="15.95" customHeight="1">
      <c r="A33" s="50"/>
      <c r="B33" s="50"/>
      <c r="E33" s="417" t="s">
        <v>275</v>
      </c>
      <c r="F33" s="418"/>
      <c r="G33" s="419"/>
      <c r="H33" s="96"/>
      <c r="I33" s="96"/>
      <c r="J33" s="96"/>
      <c r="K33" s="96"/>
      <c r="L33" s="96"/>
    </row>
    <row r="34" spans="1:14" ht="15.95" customHeight="1">
      <c r="A34" s="26"/>
      <c r="B34" s="26"/>
      <c r="E34" s="65"/>
      <c r="F34" s="66"/>
      <c r="G34" s="67"/>
    </row>
    <row r="35" spans="1:14" ht="15.95" customHeight="1">
      <c r="A35" s="26"/>
      <c r="B35" s="26"/>
      <c r="E35" s="65"/>
      <c r="F35" s="66"/>
      <c r="G35" s="67"/>
      <c r="H35" s="96"/>
      <c r="I35" s="96"/>
      <c r="J35" s="96"/>
      <c r="K35" s="96"/>
      <c r="L35" s="96"/>
      <c r="M35" s="96"/>
      <c r="N35" s="96"/>
    </row>
    <row r="36" spans="1:14" ht="15.95" customHeight="1" thickBot="1">
      <c r="A36" s="26"/>
      <c r="B36" s="26"/>
      <c r="E36" s="71"/>
      <c r="F36" s="72"/>
      <c r="G36" s="73"/>
      <c r="H36" s="96"/>
      <c r="I36" s="96"/>
      <c r="J36" s="96"/>
      <c r="K36" s="96"/>
      <c r="L36" s="96"/>
      <c r="M36" s="96"/>
      <c r="N36" s="96"/>
    </row>
    <row r="37" spans="1:14" ht="15.95" customHeight="1" thickTop="1">
      <c r="A37" s="26"/>
      <c r="B37" s="26"/>
      <c r="C37" s="123"/>
      <c r="D37" s="123"/>
      <c r="E37" s="123"/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20.100000000000001" customHeight="1">
      <c r="A38" s="26"/>
      <c r="C38" s="26"/>
      <c r="D38" s="97"/>
      <c r="E38" s="98"/>
      <c r="F38" s="96"/>
      <c r="G38" s="96"/>
      <c r="H38" s="96"/>
      <c r="I38" s="96"/>
      <c r="J38" s="96"/>
      <c r="K38" s="96"/>
      <c r="L38" s="96"/>
      <c r="M38" s="96"/>
      <c r="N38" s="96"/>
    </row>
    <row r="39" spans="1:14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>
      <c r="C42" s="9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4:14"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4:14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4:14"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4:14"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4:14"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4:14"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4:14"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4:14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4:14"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4:14"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4:14"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4:14"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4:14"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4:14"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4:14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4:14"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4:14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4:14"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4:14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4:14"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4:14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pans="4:14"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4:14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4:14"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4:14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4:14"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4:14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4:14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4:14"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4:14"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4:14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4:14"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4:14"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4:14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4:14"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4:14"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4:14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4:14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4:14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4:14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4:14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4:14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4:14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4:14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4:14"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4:14"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4:14"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4:14"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4:14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4:14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4:14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</sheetData>
  <sheetProtection selectLockedCells="1"/>
  <mergeCells count="2">
    <mergeCell ref="E31:G31"/>
    <mergeCell ref="E33:G33"/>
  </mergeCells>
  <hyperlinks>
    <hyperlink ref="E33" r:id="rId1"/>
  </hyperlinks>
  <printOptions horizontalCentered="1"/>
  <pageMargins left="0" right="0" top="0.5" bottom="0.25" header="0" footer="0"/>
  <pageSetup scale="55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373"/>
  <sheetViews>
    <sheetView showGridLines="0" defaultGridColor="0" view="pageBreakPreview" colorId="22" zoomScale="60" zoomScaleNormal="75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212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56</v>
      </c>
      <c r="F4" s="78" t="s">
        <v>113</v>
      </c>
      <c r="G4" s="79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48</v>
      </c>
      <c r="F5" s="24" t="str">
        <f>'Information Page'!B8</f>
        <v>The Cecil J Picard LA 4 Early Childhood Program</v>
      </c>
      <c r="G5" s="25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49</v>
      </c>
      <c r="F6" s="24" t="str">
        <f>'Information Page'!B9</f>
        <v>2013-2014</v>
      </c>
      <c r="G6" s="29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50</v>
      </c>
      <c r="F7" s="24" t="str">
        <f>'Information Page'!B10</f>
        <v>27-14-35-          28-14-36-</v>
      </c>
      <c r="G7" s="25"/>
    </row>
    <row r="8" spans="1:7" s="47" customFormat="1" ht="20.100000000000001" customHeight="1">
      <c r="A8" s="32" t="s">
        <v>4</v>
      </c>
      <c r="B8" s="125" t="str">
        <f>'Information Page'!B5</f>
        <v xml:space="preserve">51.12% State            48.88% Federal                     </v>
      </c>
      <c r="C8" s="30"/>
      <c r="E8" s="23" t="s">
        <v>51</v>
      </c>
      <c r="F8" s="24">
        <f>'Information Page'!B11</f>
        <v>0</v>
      </c>
      <c r="G8" s="29"/>
    </row>
    <row r="9" spans="1:7" ht="20.100000000000001" customHeight="1">
      <c r="A9" s="26"/>
      <c r="B9" s="26"/>
      <c r="C9" s="26"/>
      <c r="E9" s="33" t="s">
        <v>273</v>
      </c>
      <c r="F9" s="24">
        <f>'Information Page'!B12</f>
        <v>0</v>
      </c>
      <c r="G9" s="34">
        <f>'Information Page'!D12</f>
        <v>0</v>
      </c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268</v>
      </c>
      <c r="G12" s="214" t="s">
        <v>269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236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237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238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239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240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258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259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260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261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241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258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259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260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261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264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265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256</v>
      </c>
      <c r="C68" s="259"/>
      <c r="D68" s="260"/>
      <c r="E68" s="273" t="s">
        <v>264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265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257</v>
      </c>
      <c r="C71" s="259"/>
      <c r="D71" s="260"/>
      <c r="E71" s="273" t="s">
        <v>264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265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264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265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264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265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283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264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265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284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264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265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264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265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264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265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242</v>
      </c>
      <c r="C104" s="277"/>
      <c r="D104" s="288"/>
      <c r="E104" s="273" t="s">
        <v>264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265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264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265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243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244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245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246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247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248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249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250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232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251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253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252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228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230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229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270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231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 t="s">
        <v>235</v>
      </c>
      <c r="E224" s="354">
        <f>'Budget Revision #4'!F21</f>
        <v>0</v>
      </c>
      <c r="F224" s="249"/>
      <c r="G224" s="224">
        <f>SUM(C224-E224)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121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rintOptions horizontalCentered="1"/>
  <pageMargins left="0" right="0" top="0.5" bottom="0.25" header="0" footer="0"/>
  <pageSetup scale="58" orientation="portrait" r:id="rId1"/>
  <headerFooter alignWithMargins="0"/>
  <rowBreaks count="1" manualBreakCount="1">
    <brk id="48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"/>
  <dimension ref="A1:IU8181"/>
  <sheetViews>
    <sheetView showGridLines="0" defaultGridColor="0" view="pageBreakPreview" colorId="22" zoomScale="63" zoomScaleNormal="75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0.77734375" style="89" customWidth="1"/>
    <col min="3" max="3" width="6.5546875" style="89" customWidth="1"/>
    <col min="4" max="4" width="18.109375" style="89" customWidth="1"/>
    <col min="5" max="7" width="18.77734375" style="89" customWidth="1"/>
    <col min="8" max="16384" width="9.77734375" style="89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35</v>
      </c>
      <c r="B2" s="16"/>
      <c r="C2" s="16"/>
      <c r="D2" s="16"/>
      <c r="E2" s="16"/>
      <c r="F2" s="16"/>
      <c r="G2" s="16"/>
    </row>
    <row r="3" spans="1:7" ht="20.100000000000001" customHeight="1">
      <c r="A3" s="21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32" t="s">
        <v>48</v>
      </c>
      <c r="F4" s="24" t="str">
        <f>'Information Page'!B8</f>
        <v>The Cecil J Picard LA 4 Early Childhood Program</v>
      </c>
      <c r="G4" s="25"/>
    </row>
    <row r="5" spans="1:7" ht="20.100000000000001" customHeight="1">
      <c r="A5" s="26" t="s">
        <v>45</v>
      </c>
      <c r="B5" s="27">
        <f xml:space="preserve"> 'Information Page'!B2</f>
        <v>0</v>
      </c>
      <c r="C5" s="103"/>
      <c r="E5" s="32" t="s">
        <v>49</v>
      </c>
      <c r="F5" s="24" t="str">
        <f>'Information Page'!B9</f>
        <v>2013-2014</v>
      </c>
      <c r="G5" s="29"/>
    </row>
    <row r="6" spans="1:7" ht="20.100000000000001" customHeight="1">
      <c r="A6" s="26" t="s">
        <v>43</v>
      </c>
      <c r="B6" s="27">
        <f xml:space="preserve"> 'Information Page'!B3</f>
        <v>0</v>
      </c>
      <c r="C6" s="103"/>
      <c r="E6" s="32" t="s">
        <v>50</v>
      </c>
      <c r="F6" s="24" t="str">
        <f>'Information Page'!B10</f>
        <v>27-14-35-          28-14-36-</v>
      </c>
      <c r="G6" s="25"/>
    </row>
    <row r="7" spans="1:7" ht="20.100000000000001" customHeight="1">
      <c r="A7" s="32" t="s">
        <v>3</v>
      </c>
      <c r="B7" s="27">
        <f xml:space="preserve"> 'Information Page'!B4</f>
        <v>0</v>
      </c>
      <c r="C7" s="103"/>
      <c r="E7" s="26" t="s">
        <v>51</v>
      </c>
      <c r="F7" s="24">
        <f>'Information Page'!B11</f>
        <v>0</v>
      </c>
      <c r="G7" s="29"/>
    </row>
    <row r="8" spans="1:7" ht="20.100000000000001" customHeight="1">
      <c r="A8" s="32" t="s">
        <v>4</v>
      </c>
      <c r="B8" s="125" t="str">
        <f>'Information Page'!B5</f>
        <v xml:space="preserve">51.12% State            48.88% Federal                     </v>
      </c>
      <c r="C8" s="103"/>
      <c r="E8" s="21" t="s">
        <v>273</v>
      </c>
      <c r="F8" s="24">
        <f>'Information Page'!B12</f>
        <v>0</v>
      </c>
      <c r="G8" s="34">
        <f>'Information Page'!D12</f>
        <v>0</v>
      </c>
    </row>
    <row r="9" spans="1:7" ht="20.100000000000001" customHeight="1" thickBot="1">
      <c r="A9" s="26"/>
      <c r="B9" s="26"/>
      <c r="C9" s="26"/>
      <c r="D9" s="26"/>
      <c r="E9" s="26"/>
      <c r="F9" s="26"/>
      <c r="G9" s="26"/>
    </row>
    <row r="10" spans="1:7" ht="20.100000000000001" customHeight="1">
      <c r="A10" s="156"/>
      <c r="B10" s="433"/>
      <c r="C10" s="434"/>
      <c r="D10" s="157" t="s">
        <v>36</v>
      </c>
      <c r="E10" s="157" t="s">
        <v>268</v>
      </c>
      <c r="F10" s="157" t="s">
        <v>36</v>
      </c>
      <c r="G10" s="158" t="s">
        <v>269</v>
      </c>
    </row>
    <row r="11" spans="1:7" ht="20.100000000000001" customHeight="1">
      <c r="A11" s="159" t="s">
        <v>5</v>
      </c>
      <c r="B11" s="435" t="s">
        <v>127</v>
      </c>
      <c r="C11" s="436"/>
      <c r="D11" s="160" t="s">
        <v>254</v>
      </c>
      <c r="E11" s="160" t="s">
        <v>128</v>
      </c>
      <c r="F11" s="160" t="s">
        <v>267</v>
      </c>
      <c r="G11" s="161" t="s">
        <v>128</v>
      </c>
    </row>
    <row r="12" spans="1:7" ht="20.100000000000001" customHeight="1" thickBot="1">
      <c r="A12" s="162" t="s">
        <v>6</v>
      </c>
      <c r="B12" s="437" t="s">
        <v>126</v>
      </c>
      <c r="C12" s="438"/>
      <c r="D12" s="163">
        <v>1</v>
      </c>
      <c r="E12" s="163">
        <v>2</v>
      </c>
      <c r="F12" s="163">
        <v>1</v>
      </c>
      <c r="G12" s="164">
        <v>2</v>
      </c>
    </row>
    <row r="13" spans="1:7" ht="35.1" customHeight="1" thickTop="1">
      <c r="A13" s="139" t="s">
        <v>9</v>
      </c>
      <c r="B13" s="439" t="s">
        <v>10</v>
      </c>
      <c r="C13" s="440"/>
      <c r="D13" s="140">
        <f>'Budget Revision #4'!E14</f>
        <v>0</v>
      </c>
      <c r="E13" s="141">
        <v>0</v>
      </c>
      <c r="F13" s="140">
        <f>'Budget Revision #4'!H14</f>
        <v>0</v>
      </c>
      <c r="G13" s="142">
        <v>0</v>
      </c>
    </row>
    <row r="14" spans="1:7" ht="35.1" customHeight="1">
      <c r="A14" s="143" t="s">
        <v>11</v>
      </c>
      <c r="B14" s="429" t="s">
        <v>12</v>
      </c>
      <c r="C14" s="430"/>
      <c r="D14" s="144">
        <f>'Budget Revision #4'!E15</f>
        <v>0</v>
      </c>
      <c r="E14" s="145">
        <v>0</v>
      </c>
      <c r="F14" s="144">
        <f>'Budget Revision #4'!H15</f>
        <v>0</v>
      </c>
      <c r="G14" s="146">
        <v>0</v>
      </c>
    </row>
    <row r="15" spans="1:7" ht="35.1" customHeight="1">
      <c r="A15" s="143" t="s">
        <v>13</v>
      </c>
      <c r="B15" s="429" t="s">
        <v>14</v>
      </c>
      <c r="C15" s="430"/>
      <c r="D15" s="144">
        <f>'Budget Revision #4'!E16</f>
        <v>0</v>
      </c>
      <c r="E15" s="145">
        <v>0</v>
      </c>
      <c r="F15" s="144">
        <f>'Budget Revision #4'!H16</f>
        <v>0</v>
      </c>
      <c r="G15" s="146">
        <v>0</v>
      </c>
    </row>
    <row r="16" spans="1:7" ht="35.1" customHeight="1">
      <c r="A16" s="143" t="s">
        <v>15</v>
      </c>
      <c r="B16" s="429" t="s">
        <v>16</v>
      </c>
      <c r="C16" s="430"/>
      <c r="D16" s="144">
        <f>'Budget Revision #4'!E17</f>
        <v>0</v>
      </c>
      <c r="E16" s="145">
        <v>0</v>
      </c>
      <c r="F16" s="144">
        <f>'Budget Revision #4'!H17</f>
        <v>0</v>
      </c>
      <c r="G16" s="146">
        <v>0</v>
      </c>
    </row>
    <row r="17" spans="1:255" ht="35.1" customHeight="1">
      <c r="A17" s="143" t="s">
        <v>17</v>
      </c>
      <c r="B17" s="429" t="s">
        <v>18</v>
      </c>
      <c r="C17" s="430"/>
      <c r="D17" s="144">
        <f>'Budget Revision #4'!E18</f>
        <v>0</v>
      </c>
      <c r="E17" s="145">
        <v>0</v>
      </c>
      <c r="F17" s="144">
        <f>'Budget Revision #4'!H18</f>
        <v>0</v>
      </c>
      <c r="G17" s="146">
        <v>0</v>
      </c>
    </row>
    <row r="18" spans="1:255" ht="35.1" customHeight="1">
      <c r="A18" s="143" t="s">
        <v>19</v>
      </c>
      <c r="B18" s="429" t="s">
        <v>20</v>
      </c>
      <c r="C18" s="430"/>
      <c r="D18" s="144">
        <f>'Budget Revision #4'!E19</f>
        <v>0</v>
      </c>
      <c r="E18" s="145">
        <v>0</v>
      </c>
      <c r="F18" s="144">
        <f>'Budget Revision #4'!H19</f>
        <v>0</v>
      </c>
      <c r="G18" s="146">
        <v>0</v>
      </c>
      <c r="I18" s="26"/>
      <c r="J18" s="26"/>
      <c r="K18" s="26"/>
      <c r="L18" s="26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</row>
    <row r="19" spans="1:255" ht="35.1" customHeight="1">
      <c r="A19" s="147"/>
      <c r="B19" s="441" t="s">
        <v>21</v>
      </c>
      <c r="C19" s="442"/>
      <c r="D19" s="144">
        <f>SUM(D13:D18)</f>
        <v>0</v>
      </c>
      <c r="E19" s="148">
        <f>SUM(E13:E18)</f>
        <v>0</v>
      </c>
      <c r="F19" s="144">
        <f>SUM(F13:F18)</f>
        <v>0</v>
      </c>
      <c r="G19" s="149">
        <f>SUM(G13:G18)</f>
        <v>0</v>
      </c>
      <c r="I19" s="26"/>
      <c r="J19" s="26"/>
      <c r="K19" s="26"/>
      <c r="L19" s="26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</row>
    <row r="20" spans="1:255" ht="35.1" customHeight="1">
      <c r="A20" s="150"/>
      <c r="B20" s="443" t="s">
        <v>282</v>
      </c>
      <c r="C20" s="444"/>
      <c r="D20" s="144">
        <f>'Budget Revision #4'!E21</f>
        <v>0</v>
      </c>
      <c r="E20" s="145">
        <v>0</v>
      </c>
      <c r="F20" s="144">
        <f>'Budget Revision #4'!H21</f>
        <v>0</v>
      </c>
      <c r="G20" s="146">
        <v>0</v>
      </c>
      <c r="I20" s="26"/>
      <c r="J20" s="26"/>
      <c r="K20" s="26"/>
      <c r="L20" s="26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  <c r="IS20" s="104"/>
      <c r="IT20" s="104"/>
      <c r="IU20" s="104"/>
    </row>
    <row r="21" spans="1:255" ht="35.1" customHeight="1">
      <c r="A21" s="143" t="s">
        <v>22</v>
      </c>
      <c r="B21" s="429" t="s">
        <v>23</v>
      </c>
      <c r="C21" s="430"/>
      <c r="D21" s="144">
        <f>'Budget Revision #4'!E22</f>
        <v>0</v>
      </c>
      <c r="E21" s="145">
        <v>0</v>
      </c>
      <c r="F21" s="144">
        <f>'Budget Revision #4'!H22</f>
        <v>0</v>
      </c>
      <c r="G21" s="146">
        <v>0</v>
      </c>
      <c r="I21" s="26"/>
      <c r="J21" s="26"/>
      <c r="K21" s="26"/>
      <c r="L21" s="26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</row>
    <row r="22" spans="1:255" ht="35.1" customHeight="1" thickBot="1">
      <c r="A22" s="152">
        <v>800</v>
      </c>
      <c r="B22" s="431" t="s">
        <v>25</v>
      </c>
      <c r="C22" s="432"/>
      <c r="D22" s="153">
        <f>'Budget Revision #4'!E23</f>
        <v>0</v>
      </c>
      <c r="E22" s="154">
        <v>0</v>
      </c>
      <c r="F22" s="153">
        <f>'Budget Revision #4'!H23</f>
        <v>0</v>
      </c>
      <c r="G22" s="155">
        <v>0</v>
      </c>
      <c r="I22" s="26"/>
      <c r="J22" s="26"/>
      <c r="K22" s="26"/>
      <c r="L22" s="26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</row>
    <row r="23" spans="1:255" ht="35.1" customHeight="1" thickTop="1" thickBot="1">
      <c r="A23" s="134" t="s">
        <v>44</v>
      </c>
      <c r="B23" s="135"/>
      <c r="C23" s="135"/>
      <c r="D23" s="136">
        <f>SUM(D19:D22)</f>
        <v>0</v>
      </c>
      <c r="E23" s="137">
        <f>SUM(E19:E22)</f>
        <v>0</v>
      </c>
      <c r="F23" s="136">
        <f>SUM(F19:F22)</f>
        <v>0</v>
      </c>
      <c r="G23" s="138">
        <f>SUM(G19:G22)</f>
        <v>0</v>
      </c>
      <c r="I23" s="26"/>
      <c r="J23" s="26"/>
      <c r="K23" s="26"/>
      <c r="L23" s="26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</row>
    <row r="24" spans="1:255" s="96" customFormat="1" ht="35.1" customHeight="1" thickBot="1">
      <c r="A24" s="132"/>
      <c r="B24" s="114"/>
      <c r="C24" s="114"/>
      <c r="D24" s="130"/>
      <c r="E24" s="133"/>
      <c r="F24" s="166"/>
      <c r="G24" s="133"/>
      <c r="I24" s="50"/>
      <c r="J24" s="50"/>
      <c r="K24" s="50"/>
      <c r="L24" s="50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</row>
    <row r="25" spans="1:255" ht="30" customHeight="1" thickTop="1" thickBot="1">
      <c r="A25" s="105" t="s">
        <v>37</v>
      </c>
      <c r="B25" s="106"/>
      <c r="C25" s="107"/>
      <c r="D25" s="165"/>
      <c r="E25" s="108" t="s">
        <v>39</v>
      </c>
      <c r="F25" s="174"/>
      <c r="G25" s="169" t="s">
        <v>38</v>
      </c>
      <c r="H25" s="26"/>
      <c r="I25" s="26"/>
      <c r="J25" s="26"/>
      <c r="K25" s="26"/>
      <c r="L25" s="26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</row>
    <row r="26" spans="1:255" ht="18" customHeight="1" thickTop="1">
      <c r="A26" s="109" t="s">
        <v>40</v>
      </c>
      <c r="B26" s="21"/>
      <c r="C26" s="50"/>
      <c r="D26" s="126"/>
      <c r="E26" s="167">
        <f>E23</f>
        <v>0</v>
      </c>
      <c r="F26" s="175"/>
      <c r="G26" s="170">
        <f>G23</f>
        <v>0</v>
      </c>
      <c r="H26" s="26"/>
      <c r="I26" s="26"/>
      <c r="J26" s="26"/>
      <c r="K26" s="26"/>
      <c r="L26" s="26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</row>
    <row r="27" spans="1:255" ht="18" customHeight="1">
      <c r="A27" s="110" t="s">
        <v>41</v>
      </c>
      <c r="B27" s="21"/>
      <c r="C27" s="50"/>
      <c r="D27" s="127"/>
      <c r="E27" s="111"/>
      <c r="F27" s="175"/>
      <c r="G27" s="171"/>
      <c r="H27" s="26"/>
      <c r="I27" s="26"/>
      <c r="J27" s="26"/>
      <c r="K27" s="26"/>
      <c r="L27" s="26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</row>
    <row r="28" spans="1:255" ht="18" customHeight="1">
      <c r="A28" s="110" t="s">
        <v>54</v>
      </c>
      <c r="B28" s="21"/>
      <c r="C28" s="50"/>
      <c r="D28" s="128"/>
      <c r="E28" s="111">
        <f>SUM(E26:E27)</f>
        <v>0</v>
      </c>
      <c r="F28" s="176"/>
      <c r="G28" s="171">
        <f>SUM(G26:G27)</f>
        <v>0</v>
      </c>
      <c r="H28" s="26"/>
      <c r="I28" s="26"/>
      <c r="J28" s="26"/>
      <c r="K28" s="26"/>
      <c r="L28" s="26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</row>
    <row r="29" spans="1:255" ht="18" customHeight="1">
      <c r="A29" s="110" t="s">
        <v>42</v>
      </c>
      <c r="B29" s="21"/>
      <c r="C29" s="50"/>
      <c r="D29" s="128"/>
      <c r="E29" s="168">
        <f>D23-E23</f>
        <v>0</v>
      </c>
      <c r="F29" s="176"/>
      <c r="G29" s="172">
        <f>F23-G23</f>
        <v>0</v>
      </c>
      <c r="H29" s="26"/>
      <c r="I29" s="26"/>
      <c r="J29" s="26"/>
      <c r="K29" s="26"/>
      <c r="L29" s="26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04"/>
      <c r="IR29" s="104"/>
      <c r="IS29" s="104"/>
      <c r="IT29" s="104"/>
      <c r="IU29" s="104"/>
    </row>
    <row r="30" spans="1:255" ht="18" customHeight="1" thickBot="1">
      <c r="A30" s="112" t="s">
        <v>55</v>
      </c>
      <c r="B30" s="113"/>
      <c r="C30" s="114"/>
      <c r="D30" s="129"/>
      <c r="E30" s="131">
        <f>SUM(E28:E29)</f>
        <v>0</v>
      </c>
      <c r="F30" s="177"/>
      <c r="G30" s="173">
        <f>SUM(G28:G29)</f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</row>
    <row r="31" spans="1:255" ht="30" customHeight="1" thickTop="1">
      <c r="A31" s="115"/>
      <c r="B31" s="50"/>
      <c r="C31" s="50"/>
      <c r="D31" s="116"/>
      <c r="E31" s="116"/>
      <c r="F31" s="50"/>
      <c r="G31" s="116"/>
      <c r="H31" s="26"/>
      <c r="I31" s="26"/>
      <c r="J31" s="26"/>
      <c r="K31" s="26"/>
      <c r="L31" s="26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  <c r="IL31" s="104"/>
      <c r="IM31" s="104"/>
      <c r="IN31" s="104"/>
      <c r="IO31" s="104"/>
      <c r="IP31" s="104"/>
      <c r="IQ31" s="104"/>
      <c r="IR31" s="104"/>
      <c r="IS31" s="104"/>
      <c r="IT31" s="104"/>
      <c r="IU31" s="104"/>
    </row>
    <row r="32" spans="1:255" ht="30" customHeight="1">
      <c r="A32" s="53" t="s">
        <v>26</v>
      </c>
      <c r="B32" s="52"/>
      <c r="C32" s="21"/>
      <c r="E32" s="53" t="s">
        <v>27</v>
      </c>
      <c r="F32" s="52"/>
      <c r="G32" s="52"/>
      <c r="H32" s="26"/>
      <c r="I32" s="26"/>
      <c r="J32" s="26"/>
      <c r="K32" s="26"/>
      <c r="L32" s="26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</row>
    <row r="33" spans="1:255" ht="30" customHeight="1">
      <c r="A33" s="51"/>
      <c r="B33" s="52"/>
      <c r="C33" s="21"/>
      <c r="E33" s="53"/>
      <c r="F33" s="52"/>
      <c r="G33" s="52"/>
      <c r="H33" s="26"/>
      <c r="I33" s="26"/>
      <c r="J33" s="26"/>
      <c r="K33" s="26"/>
      <c r="L33" s="26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4"/>
      <c r="HV33" s="104"/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4"/>
      <c r="IK33" s="104"/>
      <c r="IL33" s="104"/>
      <c r="IM33" s="104"/>
      <c r="IN33" s="104"/>
      <c r="IO33" s="104"/>
      <c r="IP33" s="104"/>
      <c r="IQ33" s="104"/>
      <c r="IR33" s="104"/>
      <c r="IS33" s="104"/>
      <c r="IT33" s="104"/>
      <c r="IU33" s="104"/>
    </row>
    <row r="34" spans="1:255" ht="30" customHeight="1">
      <c r="A34" s="117"/>
      <c r="B34" s="118"/>
      <c r="C34" s="118"/>
      <c r="E34" s="57"/>
      <c r="F34" s="57"/>
      <c r="G34" s="57"/>
      <c r="H34" s="26"/>
      <c r="I34" s="26"/>
      <c r="J34" s="26"/>
      <c r="K34" s="26"/>
      <c r="L34" s="26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4"/>
      <c r="HV34" s="104"/>
      <c r="HW34" s="104"/>
      <c r="HX34" s="104"/>
      <c r="HY34" s="104"/>
      <c r="HZ34" s="104"/>
      <c r="IA34" s="104"/>
      <c r="IB34" s="104"/>
      <c r="IC34" s="104"/>
      <c r="ID34" s="104"/>
      <c r="IE34" s="104"/>
      <c r="IF34" s="104"/>
      <c r="IG34" s="104"/>
      <c r="IH34" s="104"/>
      <c r="II34" s="104"/>
      <c r="IJ34" s="104"/>
      <c r="IK34" s="104"/>
      <c r="IL34" s="104"/>
      <c r="IM34" s="104"/>
      <c r="IN34" s="104"/>
      <c r="IO34" s="104"/>
      <c r="IP34" s="104"/>
      <c r="IQ34" s="104"/>
      <c r="IR34" s="104"/>
      <c r="IS34" s="104"/>
      <c r="IT34" s="104"/>
      <c r="IU34" s="104"/>
    </row>
    <row r="35" spans="1:255" ht="30" customHeight="1">
      <c r="A35" s="62" t="s">
        <v>46</v>
      </c>
      <c r="B35" s="119"/>
      <c r="C35" s="21"/>
      <c r="E35" s="60" t="s">
        <v>52</v>
      </c>
      <c r="F35" s="50"/>
      <c r="G35" s="50"/>
      <c r="H35" s="26"/>
      <c r="I35" s="26"/>
      <c r="J35" s="26"/>
      <c r="K35" s="26"/>
      <c r="L35" s="26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</row>
    <row r="36" spans="1:255" ht="30" customHeight="1" thickBot="1">
      <c r="A36" s="60"/>
      <c r="B36" s="50"/>
      <c r="C36" s="21"/>
      <c r="D36" s="60"/>
      <c r="E36" s="50"/>
      <c r="F36" s="50"/>
      <c r="G36" s="50"/>
      <c r="H36" s="26"/>
      <c r="I36" s="26"/>
      <c r="J36" s="26"/>
      <c r="K36" s="26"/>
      <c r="L36" s="26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</row>
    <row r="37" spans="1:255" ht="20.100000000000001" customHeight="1" thickTop="1">
      <c r="A37" s="50"/>
      <c r="B37" s="50"/>
      <c r="C37" s="50"/>
      <c r="E37" s="420" t="s">
        <v>274</v>
      </c>
      <c r="F37" s="421"/>
      <c r="G37" s="422"/>
      <c r="H37" s="26"/>
      <c r="I37" s="26"/>
      <c r="J37" s="26"/>
      <c r="K37" s="26"/>
      <c r="L37" s="26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  <c r="HS37" s="104"/>
      <c r="HT37" s="104"/>
      <c r="HU37" s="104"/>
      <c r="HV37" s="104"/>
      <c r="HW37" s="104"/>
      <c r="HX37" s="104"/>
      <c r="HY37" s="104"/>
      <c r="HZ37" s="104"/>
      <c r="IA37" s="104"/>
      <c r="IB37" s="104"/>
      <c r="IC37" s="104"/>
      <c r="ID37" s="104"/>
      <c r="IE37" s="104"/>
      <c r="IF37" s="104"/>
      <c r="IG37" s="104"/>
      <c r="IH37" s="104"/>
      <c r="II37" s="104"/>
      <c r="IJ37" s="104"/>
      <c r="IK37" s="104"/>
      <c r="IL37" s="104"/>
      <c r="IM37" s="104"/>
      <c r="IN37" s="104"/>
      <c r="IO37" s="104"/>
      <c r="IP37" s="104"/>
      <c r="IQ37" s="104"/>
      <c r="IR37" s="104"/>
      <c r="IS37" s="104"/>
      <c r="IT37" s="104"/>
      <c r="IU37" s="104"/>
    </row>
    <row r="38" spans="1:255" ht="15.95" customHeight="1">
      <c r="A38" s="21"/>
      <c r="B38" s="21"/>
      <c r="C38" s="50"/>
      <c r="E38" s="65"/>
      <c r="F38" s="66"/>
      <c r="G38" s="67"/>
      <c r="H38" s="26"/>
      <c r="I38" s="26"/>
      <c r="J38" s="26"/>
      <c r="K38" s="26"/>
      <c r="L38" s="26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</row>
    <row r="39" spans="1:255" ht="25.5" customHeight="1">
      <c r="A39" s="21"/>
      <c r="B39" s="21"/>
      <c r="C39" s="21"/>
      <c r="E39" s="417" t="s">
        <v>275</v>
      </c>
      <c r="F39" s="418"/>
      <c r="G39" s="419"/>
      <c r="H39" s="26"/>
      <c r="I39" s="26"/>
      <c r="J39" s="26"/>
      <c r="K39" s="26"/>
      <c r="L39" s="26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</row>
    <row r="40" spans="1:255" ht="15.95" customHeight="1" thickBot="1">
      <c r="A40" s="50"/>
      <c r="B40" s="50"/>
      <c r="C40" s="21"/>
      <c r="E40" s="71"/>
      <c r="F40" s="72"/>
      <c r="G40" s="73"/>
      <c r="H40" s="26"/>
      <c r="I40" s="26"/>
      <c r="J40" s="26"/>
      <c r="K40" s="26"/>
      <c r="L40" s="26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</row>
    <row r="41" spans="1:255" ht="15.95" customHeight="1" thickTop="1">
      <c r="A41" s="50"/>
      <c r="B41" s="50"/>
      <c r="C41" s="21"/>
      <c r="D41" s="21"/>
      <c r="E41" s="21"/>
      <c r="F41" s="120"/>
      <c r="G41" s="98"/>
      <c r="H41" s="26"/>
      <c r="I41" s="26"/>
      <c r="J41" s="26"/>
      <c r="K41" s="26"/>
      <c r="L41" s="26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  <c r="IU41" s="104"/>
    </row>
    <row r="42" spans="1:255" ht="20.100000000000001" customHeight="1">
      <c r="A42" s="75" t="s">
        <v>123</v>
      </c>
      <c r="B42" s="48"/>
      <c r="C42" s="121"/>
      <c r="D42" s="121"/>
      <c r="E42" s="121"/>
      <c r="F42" s="122"/>
      <c r="G42" s="122"/>
      <c r="H42" s="26"/>
      <c r="I42" s="26"/>
      <c r="J42" s="26"/>
      <c r="K42" s="26"/>
      <c r="L42" s="26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</row>
    <row r="43" spans="1:255">
      <c r="A43" s="26"/>
      <c r="B43" s="26"/>
      <c r="F43" s="98"/>
      <c r="G43" s="98"/>
      <c r="H43" s="26"/>
      <c r="I43" s="26"/>
      <c r="J43" s="26"/>
      <c r="K43" s="26"/>
      <c r="L43" s="26"/>
    </row>
    <row r="44" spans="1:255">
      <c r="A44" s="26"/>
      <c r="B44" s="26"/>
      <c r="F44" s="98"/>
      <c r="G44" s="98"/>
      <c r="H44" s="26"/>
      <c r="I44" s="26"/>
      <c r="J44" s="26"/>
      <c r="K44" s="26"/>
      <c r="L44" s="26"/>
    </row>
    <row r="45" spans="1:255">
      <c r="A45" s="26"/>
      <c r="B45" s="26"/>
      <c r="F45" s="98"/>
      <c r="G45" s="98"/>
      <c r="H45" s="26"/>
      <c r="I45" s="26"/>
      <c r="J45" s="26"/>
      <c r="K45" s="26"/>
      <c r="L45" s="26"/>
    </row>
    <row r="46" spans="1:255">
      <c r="F46" s="96"/>
      <c r="G46" s="96"/>
    </row>
    <row r="47" spans="1:25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8181" spans="1:7">
      <c r="A8181" s="104"/>
      <c r="B8181" s="104"/>
      <c r="C8181" s="104"/>
      <c r="D8181" s="104"/>
      <c r="E8181" s="104"/>
      <c r="F8181" s="104"/>
      <c r="G8181" s="104"/>
    </row>
  </sheetData>
  <sheetProtection selectLockedCells="1"/>
  <mergeCells count="15">
    <mergeCell ref="E39:G39"/>
    <mergeCell ref="B21:C21"/>
    <mergeCell ref="B22:C22"/>
    <mergeCell ref="B10:C10"/>
    <mergeCell ref="B11:C11"/>
    <mergeCell ref="B12:C12"/>
    <mergeCell ref="E37:G37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0" type="noConversion"/>
  <hyperlinks>
    <hyperlink ref="E39" r:id="rId1"/>
  </hyperlinks>
  <printOptions horizontalCentered="1" verticalCentered="1"/>
  <pageMargins left="0" right="0" top="0.5" bottom="0.25" header="0" footer="0"/>
  <pageSetup scale="6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workbookViewId="0">
      <selection activeCell="B15" sqref="B15:C15"/>
    </sheetView>
  </sheetViews>
  <sheetFormatPr defaultRowHeight="15.75"/>
  <cols>
    <col min="1" max="1" width="6.6640625" style="379" customWidth="1"/>
    <col min="2" max="2" width="21.44140625" style="379" customWidth="1"/>
    <col min="3" max="3" width="12" style="379" bestFit="1" customWidth="1"/>
    <col min="4" max="4" width="2.33203125" style="379" bestFit="1" customWidth="1"/>
    <col min="5" max="5" width="6.6640625" style="379" customWidth="1"/>
    <col min="6" max="6" width="21.44140625" style="379" customWidth="1"/>
    <col min="7" max="7" width="12" style="379" bestFit="1" customWidth="1"/>
    <col min="8" max="16384" width="8.88671875" style="379"/>
  </cols>
  <sheetData>
    <row r="2" spans="1:7" ht="18">
      <c r="A2" s="380"/>
      <c r="B2" s="381" t="s">
        <v>287</v>
      </c>
      <c r="C2" s="381"/>
      <c r="D2" s="381"/>
      <c r="E2" s="380"/>
      <c r="F2" s="381"/>
      <c r="G2" s="381"/>
    </row>
    <row r="3" spans="1:7" ht="18.75" thickBot="1">
      <c r="A3" s="380"/>
      <c r="B3" s="381"/>
      <c r="C3" s="381"/>
      <c r="D3" s="381"/>
      <c r="E3" s="380"/>
      <c r="F3" s="381"/>
      <c r="G3" s="381"/>
    </row>
    <row r="4" spans="1:7" s="397" customFormat="1" ht="33">
      <c r="A4" s="393" t="s">
        <v>132</v>
      </c>
      <c r="B4" s="394" t="s">
        <v>133</v>
      </c>
      <c r="C4" s="395" t="s">
        <v>134</v>
      </c>
      <c r="D4" s="396"/>
      <c r="E4" s="393" t="s">
        <v>132</v>
      </c>
      <c r="F4" s="394" t="s">
        <v>133</v>
      </c>
      <c r="G4" s="395" t="s">
        <v>134</v>
      </c>
    </row>
    <row r="5" spans="1:7">
      <c r="A5" s="387" t="s">
        <v>135</v>
      </c>
      <c r="B5" s="382" t="s">
        <v>136</v>
      </c>
      <c r="C5" s="388">
        <v>4.3306999999999998E-2</v>
      </c>
      <c r="D5" s="383"/>
      <c r="E5" s="389">
        <v>42</v>
      </c>
      <c r="F5" s="382" t="s">
        <v>210</v>
      </c>
      <c r="G5" s="388">
        <v>8.5530999999999996E-2</v>
      </c>
    </row>
    <row r="6" spans="1:7">
      <c r="A6" s="387" t="s">
        <v>138</v>
      </c>
      <c r="B6" s="382" t="s">
        <v>139</v>
      </c>
      <c r="C6" s="388">
        <v>5.0783000000000002E-2</v>
      </c>
      <c r="D6" s="383"/>
      <c r="E6" s="387">
        <v>43</v>
      </c>
      <c r="F6" s="382" t="s">
        <v>211</v>
      </c>
      <c r="G6" s="388">
        <v>7.2367000000000001E-2</v>
      </c>
    </row>
    <row r="7" spans="1:7">
      <c r="A7" s="387" t="s">
        <v>141</v>
      </c>
      <c r="B7" s="382" t="s">
        <v>142</v>
      </c>
      <c r="C7" s="388">
        <v>8.9160000000000003E-2</v>
      </c>
      <c r="D7" s="383"/>
      <c r="E7" s="387">
        <v>44</v>
      </c>
      <c r="F7" s="382" t="s">
        <v>137</v>
      </c>
      <c r="G7" s="388">
        <v>0.10472099999999999</v>
      </c>
    </row>
    <row r="8" spans="1:7">
      <c r="A8" s="387" t="s">
        <v>144</v>
      </c>
      <c r="B8" s="382" t="s">
        <v>145</v>
      </c>
      <c r="C8" s="388">
        <v>0.119729</v>
      </c>
      <c r="D8" s="383"/>
      <c r="E8" s="387">
        <v>45</v>
      </c>
      <c r="F8" s="382" t="s">
        <v>140</v>
      </c>
      <c r="G8" s="388">
        <v>6.9886000000000004E-2</v>
      </c>
    </row>
    <row r="9" spans="1:7">
      <c r="A9" s="387" t="s">
        <v>147</v>
      </c>
      <c r="B9" s="382" t="s">
        <v>148</v>
      </c>
      <c r="C9" s="388">
        <v>0.11641899999999999</v>
      </c>
      <c r="D9" s="383"/>
      <c r="E9" s="387">
        <v>46</v>
      </c>
      <c r="F9" s="382" t="s">
        <v>143</v>
      </c>
      <c r="G9" s="388">
        <v>0.14083999999999999</v>
      </c>
    </row>
    <row r="10" spans="1:7">
      <c r="A10" s="387" t="s">
        <v>150</v>
      </c>
      <c r="B10" s="382" t="s">
        <v>151</v>
      </c>
      <c r="C10" s="388">
        <v>7.8451000000000007E-2</v>
      </c>
      <c r="D10" s="383"/>
      <c r="E10" s="387">
        <v>47</v>
      </c>
      <c r="F10" s="382" t="s">
        <v>146</v>
      </c>
      <c r="G10" s="388">
        <v>6.3225000000000003E-2</v>
      </c>
    </row>
    <row r="11" spans="1:7">
      <c r="A11" s="387" t="s">
        <v>153</v>
      </c>
      <c r="B11" s="382" t="s">
        <v>154</v>
      </c>
      <c r="C11" s="388">
        <v>7.2683999999999999E-2</v>
      </c>
      <c r="D11" s="383"/>
      <c r="E11" s="387">
        <v>48</v>
      </c>
      <c r="F11" s="382" t="s">
        <v>149</v>
      </c>
      <c r="G11" s="388">
        <v>6.2086000000000002E-2</v>
      </c>
    </row>
    <row r="12" spans="1:7">
      <c r="A12" s="387" t="s">
        <v>156</v>
      </c>
      <c r="B12" s="382" t="s">
        <v>157</v>
      </c>
      <c r="C12" s="388">
        <v>3.0852000000000001E-2</v>
      </c>
      <c r="D12" s="383"/>
      <c r="E12" s="387">
        <v>49</v>
      </c>
      <c r="F12" s="382" t="s">
        <v>152</v>
      </c>
      <c r="G12" s="388">
        <v>8.2066E-2</v>
      </c>
    </row>
    <row r="13" spans="1:7">
      <c r="A13" s="387" t="s">
        <v>159</v>
      </c>
      <c r="B13" s="382" t="s">
        <v>160</v>
      </c>
      <c r="C13" s="388">
        <v>8.3740999999999996E-2</v>
      </c>
      <c r="D13" s="383"/>
      <c r="E13" s="387">
        <v>50</v>
      </c>
      <c r="F13" s="382" t="s">
        <v>155</v>
      </c>
      <c r="G13" s="388">
        <v>6.8950999999999998E-2</v>
      </c>
    </row>
    <row r="14" spans="1:7">
      <c r="A14" s="389">
        <v>10</v>
      </c>
      <c r="B14" s="382" t="s">
        <v>162</v>
      </c>
      <c r="C14" s="388">
        <v>4.7893999999999999E-2</v>
      </c>
      <c r="D14" s="383"/>
      <c r="E14" s="387">
        <v>51</v>
      </c>
      <c r="F14" s="382" t="s">
        <v>158</v>
      </c>
      <c r="G14" s="388">
        <v>4.7077000000000001E-2</v>
      </c>
    </row>
    <row r="15" spans="1:7">
      <c r="A15" s="389">
        <v>11</v>
      </c>
      <c r="B15" s="382" t="s">
        <v>164</v>
      </c>
      <c r="C15" s="388">
        <v>7.9209000000000002E-2</v>
      </c>
      <c r="D15" s="383"/>
      <c r="E15" s="387">
        <v>52</v>
      </c>
      <c r="F15" s="382" t="s">
        <v>161</v>
      </c>
      <c r="G15" s="388">
        <v>5.9727000000000002E-2</v>
      </c>
    </row>
    <row r="16" spans="1:7">
      <c r="A16" s="389">
        <v>12</v>
      </c>
      <c r="B16" s="382" t="s">
        <v>166</v>
      </c>
      <c r="C16" s="388">
        <v>7.5187000000000004E-2</v>
      </c>
      <c r="D16" s="383"/>
      <c r="E16" s="389">
        <v>53</v>
      </c>
      <c r="F16" s="382" t="s">
        <v>163</v>
      </c>
      <c r="G16" s="388">
        <v>6.54E-2</v>
      </c>
    </row>
    <row r="17" spans="1:7">
      <c r="A17" s="389">
        <v>13</v>
      </c>
      <c r="B17" s="382" t="s">
        <v>168</v>
      </c>
      <c r="C17" s="388">
        <v>0.10588400000000001</v>
      </c>
      <c r="D17" s="383"/>
      <c r="E17" s="389">
        <v>54</v>
      </c>
      <c r="F17" s="382" t="s">
        <v>165</v>
      </c>
      <c r="G17" s="388">
        <v>9.9002000000000007E-2</v>
      </c>
    </row>
    <row r="18" spans="1:7">
      <c r="A18" s="389">
        <v>14</v>
      </c>
      <c r="B18" s="382" t="s">
        <v>170</v>
      </c>
      <c r="C18" s="388">
        <v>6.8182000000000006E-2</v>
      </c>
      <c r="D18" s="383"/>
      <c r="E18" s="389">
        <v>55</v>
      </c>
      <c r="F18" s="382" t="s">
        <v>167</v>
      </c>
      <c r="G18" s="388">
        <v>7.0053000000000004E-2</v>
      </c>
    </row>
    <row r="19" spans="1:7">
      <c r="A19" s="389">
        <v>15</v>
      </c>
      <c r="B19" s="382" t="s">
        <v>172</v>
      </c>
      <c r="C19" s="388">
        <v>4.2304000000000001E-2</v>
      </c>
      <c r="D19" s="383"/>
      <c r="E19" s="389">
        <v>56</v>
      </c>
      <c r="F19" s="382" t="s">
        <v>169</v>
      </c>
      <c r="G19" s="388">
        <v>6.9757E-2</v>
      </c>
    </row>
    <row r="20" spans="1:7">
      <c r="A20" s="389">
        <v>16</v>
      </c>
      <c r="B20" s="382" t="s">
        <v>174</v>
      </c>
      <c r="C20" s="388">
        <v>0.136994</v>
      </c>
      <c r="D20" s="383"/>
      <c r="E20" s="389">
        <v>57</v>
      </c>
      <c r="F20" s="382" t="s">
        <v>171</v>
      </c>
      <c r="G20" s="388">
        <v>4.3372000000000001E-2</v>
      </c>
    </row>
    <row r="21" spans="1:7">
      <c r="A21" s="389">
        <v>17</v>
      </c>
      <c r="B21" s="382" t="s">
        <v>176</v>
      </c>
      <c r="C21" s="388">
        <v>0.10849300000000001</v>
      </c>
      <c r="D21" s="383"/>
      <c r="E21" s="389">
        <v>58</v>
      </c>
      <c r="F21" s="382" t="s">
        <v>173</v>
      </c>
      <c r="G21" s="388">
        <v>6.8428000000000003E-2</v>
      </c>
    </row>
    <row r="22" spans="1:7">
      <c r="A22" s="389">
        <v>18</v>
      </c>
      <c r="B22" s="382" t="s">
        <v>178</v>
      </c>
      <c r="C22" s="388">
        <v>6.8331000000000003E-2</v>
      </c>
      <c r="D22" s="384"/>
      <c r="E22" s="389">
        <v>59</v>
      </c>
      <c r="F22" s="382" t="s">
        <v>175</v>
      </c>
      <c r="G22" s="388">
        <v>6.0936999999999998E-2</v>
      </c>
    </row>
    <row r="23" spans="1:7">
      <c r="A23" s="389">
        <v>19</v>
      </c>
      <c r="B23" s="382" t="s">
        <v>180</v>
      </c>
      <c r="C23" s="388">
        <v>7.9020999999999994E-2</v>
      </c>
      <c r="D23" s="383"/>
      <c r="E23" s="389">
        <v>60</v>
      </c>
      <c r="F23" s="382" t="s">
        <v>177</v>
      </c>
      <c r="G23" s="388">
        <v>7.4362999999999999E-2</v>
      </c>
    </row>
    <row r="24" spans="1:7">
      <c r="A24" s="389">
        <v>20</v>
      </c>
      <c r="B24" s="382" t="s">
        <v>182</v>
      </c>
      <c r="C24" s="388">
        <v>8.5273000000000002E-2</v>
      </c>
      <c r="D24" s="383"/>
      <c r="E24" s="389">
        <v>61</v>
      </c>
      <c r="F24" s="382" t="s">
        <v>179</v>
      </c>
      <c r="G24" s="388">
        <v>0.04</v>
      </c>
    </row>
    <row r="25" spans="1:7">
      <c r="A25" s="389">
        <v>21</v>
      </c>
      <c r="B25" s="382" t="s">
        <v>184</v>
      </c>
      <c r="C25" s="388">
        <v>0.10087400000000001</v>
      </c>
      <c r="D25" s="383"/>
      <c r="E25" s="389">
        <v>62</v>
      </c>
      <c r="F25" s="382" t="s">
        <v>181</v>
      </c>
      <c r="G25" s="388">
        <v>0.101552</v>
      </c>
    </row>
    <row r="26" spans="1:7">
      <c r="A26" s="389">
        <v>22</v>
      </c>
      <c r="B26" s="382" t="s">
        <v>186</v>
      </c>
      <c r="C26" s="388">
        <v>7.8881999999999994E-2</v>
      </c>
      <c r="D26" s="383"/>
      <c r="E26" s="389">
        <v>63</v>
      </c>
      <c r="F26" s="382" t="s">
        <v>183</v>
      </c>
      <c r="G26" s="388">
        <v>6.5049999999999997E-2</v>
      </c>
    </row>
    <row r="27" spans="1:7">
      <c r="A27" s="389">
        <v>23</v>
      </c>
      <c r="B27" s="382" t="s">
        <v>188</v>
      </c>
      <c r="C27" s="388">
        <v>4.5145999999999999E-2</v>
      </c>
      <c r="D27" s="383"/>
      <c r="E27" s="389">
        <v>64</v>
      </c>
      <c r="F27" s="382" t="s">
        <v>185</v>
      </c>
      <c r="G27" s="388">
        <v>9.0000999999999998E-2</v>
      </c>
    </row>
    <row r="28" spans="1:7">
      <c r="A28" s="389">
        <v>24</v>
      </c>
      <c r="B28" s="382" t="s">
        <v>190</v>
      </c>
      <c r="C28" s="388">
        <v>6.3326999999999994E-2</v>
      </c>
      <c r="D28" s="383"/>
      <c r="E28" s="389">
        <v>65</v>
      </c>
      <c r="F28" s="382" t="s">
        <v>187</v>
      </c>
      <c r="G28" s="388">
        <v>9.6569000000000002E-2</v>
      </c>
    </row>
    <row r="29" spans="1:7">
      <c r="A29" s="389">
        <v>25</v>
      </c>
      <c r="B29" s="382" t="s">
        <v>192</v>
      </c>
      <c r="C29" s="388">
        <v>8.0396999999999996E-2</v>
      </c>
      <c r="D29" s="383"/>
      <c r="E29" s="389">
        <v>66</v>
      </c>
      <c r="F29" s="382" t="s">
        <v>189</v>
      </c>
      <c r="G29" s="388">
        <v>0.11248</v>
      </c>
    </row>
    <row r="30" spans="1:7">
      <c r="A30" s="389">
        <v>26</v>
      </c>
      <c r="B30" s="382" t="s">
        <v>194</v>
      </c>
      <c r="C30" s="388">
        <v>0.102751</v>
      </c>
      <c r="D30" s="383"/>
      <c r="E30" s="389">
        <v>67</v>
      </c>
      <c r="F30" s="382" t="s">
        <v>191</v>
      </c>
      <c r="G30" s="388">
        <v>3.6699000000000002E-2</v>
      </c>
    </row>
    <row r="31" spans="1:7">
      <c r="A31" s="389">
        <v>27</v>
      </c>
      <c r="B31" s="382" t="s">
        <v>195</v>
      </c>
      <c r="C31" s="388">
        <v>7.5653999999999999E-2</v>
      </c>
      <c r="D31" s="383"/>
      <c r="E31" s="389">
        <v>68</v>
      </c>
      <c r="F31" s="382" t="s">
        <v>193</v>
      </c>
      <c r="G31" s="388">
        <v>5.9954E-2</v>
      </c>
    </row>
    <row r="32" spans="1:7">
      <c r="A32" s="389">
        <v>28</v>
      </c>
      <c r="B32" s="382" t="s">
        <v>196</v>
      </c>
      <c r="C32" s="388">
        <v>5.5152E-2</v>
      </c>
      <c r="D32" s="383"/>
      <c r="E32" s="389">
        <v>69</v>
      </c>
      <c r="F32" s="382" t="s">
        <v>233</v>
      </c>
      <c r="G32" s="388">
        <v>3.0300000000000001E-2</v>
      </c>
    </row>
    <row r="33" spans="1:7">
      <c r="A33" s="389">
        <v>29</v>
      </c>
      <c r="B33" s="382" t="s">
        <v>197</v>
      </c>
      <c r="C33" s="388">
        <v>7.2279999999999997E-2</v>
      </c>
      <c r="D33" s="383"/>
      <c r="E33" s="389"/>
      <c r="F33" s="400" t="s">
        <v>234</v>
      </c>
      <c r="G33" s="401">
        <v>7.5516E-2</v>
      </c>
    </row>
    <row r="34" spans="1:7">
      <c r="A34" s="389">
        <v>30</v>
      </c>
      <c r="B34" s="382" t="s">
        <v>198</v>
      </c>
      <c r="C34" s="388">
        <v>8.8842000000000004E-2</v>
      </c>
      <c r="D34" s="383"/>
      <c r="E34" s="389"/>
      <c r="F34" s="382"/>
      <c r="G34" s="388"/>
    </row>
    <row r="35" spans="1:7">
      <c r="A35" s="389">
        <v>31</v>
      </c>
      <c r="B35" s="382" t="s">
        <v>199</v>
      </c>
      <c r="C35" s="388">
        <v>6.1025999999999997E-2</v>
      </c>
      <c r="D35" s="383"/>
      <c r="E35" s="389"/>
      <c r="F35" s="382"/>
      <c r="G35" s="388"/>
    </row>
    <row r="36" spans="1:7">
      <c r="A36" s="389">
        <v>32</v>
      </c>
      <c r="B36" s="382" t="s">
        <v>200</v>
      </c>
      <c r="C36" s="388">
        <v>4.8582E-2</v>
      </c>
      <c r="D36" s="383"/>
      <c r="E36" s="389"/>
      <c r="F36" s="382" t="s">
        <v>219</v>
      </c>
      <c r="G36" s="388"/>
    </row>
    <row r="37" spans="1:7">
      <c r="A37" s="389">
        <v>33</v>
      </c>
      <c r="B37" s="382" t="s">
        <v>201</v>
      </c>
      <c r="C37" s="388">
        <v>8.4592000000000001E-2</v>
      </c>
      <c r="D37" s="383"/>
      <c r="E37" s="389"/>
      <c r="F37" s="382" t="s">
        <v>220</v>
      </c>
      <c r="G37" s="398">
        <v>5</v>
      </c>
    </row>
    <row r="38" spans="1:7">
      <c r="A38" s="389">
        <v>34</v>
      </c>
      <c r="B38" s="382" t="s">
        <v>202</v>
      </c>
      <c r="C38" s="388">
        <v>0.10982500000000001</v>
      </c>
      <c r="D38" s="383"/>
      <c r="E38" s="389"/>
      <c r="F38" s="382" t="s">
        <v>221</v>
      </c>
      <c r="G38" s="398">
        <v>15</v>
      </c>
    </row>
    <row r="39" spans="1:7">
      <c r="A39" s="389">
        <v>35</v>
      </c>
      <c r="B39" s="382" t="s">
        <v>203</v>
      </c>
      <c r="C39" s="388">
        <v>7.4552999999999994E-2</v>
      </c>
      <c r="D39" s="383"/>
      <c r="E39" s="389"/>
      <c r="F39" s="382" t="s">
        <v>222</v>
      </c>
      <c r="G39" s="398">
        <v>7</v>
      </c>
    </row>
    <row r="40" spans="1:7">
      <c r="A40" s="389">
        <v>36</v>
      </c>
      <c r="B40" s="382" t="s">
        <v>204</v>
      </c>
      <c r="C40" s="388">
        <v>6.9291000000000005E-2</v>
      </c>
      <c r="D40" s="383"/>
      <c r="E40" s="389"/>
      <c r="F40" s="382" t="s">
        <v>223</v>
      </c>
      <c r="G40" s="398">
        <v>7</v>
      </c>
    </row>
    <row r="41" spans="1:7">
      <c r="A41" s="389">
        <v>37</v>
      </c>
      <c r="B41" s="382" t="s">
        <v>205</v>
      </c>
      <c r="C41" s="388">
        <v>6.4077999999999996E-2</v>
      </c>
      <c r="D41" s="383"/>
      <c r="E41" s="389"/>
      <c r="F41" s="382" t="s">
        <v>224</v>
      </c>
      <c r="G41" s="398">
        <v>5</v>
      </c>
    </row>
    <row r="42" spans="1:7">
      <c r="A42" s="389">
        <v>38</v>
      </c>
      <c r="B42" s="382" t="s">
        <v>206</v>
      </c>
      <c r="C42" s="388">
        <v>7.9075000000000006E-2</v>
      </c>
      <c r="D42" s="383"/>
      <c r="E42" s="389"/>
      <c r="F42" s="382" t="s">
        <v>225</v>
      </c>
      <c r="G42" s="398">
        <v>8</v>
      </c>
    </row>
    <row r="43" spans="1:7">
      <c r="A43" s="389">
        <v>39</v>
      </c>
      <c r="B43" s="382" t="s">
        <v>207</v>
      </c>
      <c r="C43" s="388">
        <v>0.102856</v>
      </c>
      <c r="D43" s="383"/>
      <c r="E43" s="389"/>
      <c r="F43" s="382" t="s">
        <v>226</v>
      </c>
      <c r="G43" s="398">
        <v>7</v>
      </c>
    </row>
    <row r="44" spans="1:7">
      <c r="A44" s="389">
        <v>40</v>
      </c>
      <c r="B44" s="382" t="s">
        <v>208</v>
      </c>
      <c r="C44" s="388">
        <v>7.5407000000000002E-2</v>
      </c>
      <c r="D44" s="383"/>
      <c r="E44" s="389"/>
      <c r="F44" s="382" t="s">
        <v>227</v>
      </c>
      <c r="G44" s="398">
        <v>15</v>
      </c>
    </row>
    <row r="45" spans="1:7" ht="16.5" thickBot="1">
      <c r="A45" s="390">
        <v>41</v>
      </c>
      <c r="B45" s="391" t="s">
        <v>209</v>
      </c>
      <c r="C45" s="392">
        <v>3.7773000000000001E-2</v>
      </c>
      <c r="D45" s="383"/>
      <c r="E45" s="390"/>
      <c r="F45" s="391"/>
      <c r="G45" s="399">
        <v>69</v>
      </c>
    </row>
    <row r="46" spans="1:7">
      <c r="D46" s="383"/>
      <c r="E46" s="383"/>
      <c r="F46" s="383"/>
      <c r="G46" s="383"/>
    </row>
    <row r="47" spans="1:7">
      <c r="D47" s="383"/>
      <c r="E47" s="383"/>
      <c r="F47" s="383"/>
      <c r="G47" s="383"/>
    </row>
    <row r="48" spans="1:7" ht="16.5">
      <c r="A48" s="383"/>
      <c r="B48" s="383"/>
      <c r="C48" s="383"/>
      <c r="D48" s="383"/>
      <c r="E48" s="385"/>
    </row>
    <row r="49" spans="1:5">
      <c r="A49" s="383"/>
      <c r="B49" s="383"/>
      <c r="C49" s="383"/>
      <c r="D49" s="383"/>
      <c r="E49" s="386"/>
    </row>
    <row r="50" spans="1:5" ht="16.5">
      <c r="A50" s="385"/>
      <c r="E50" s="386"/>
    </row>
    <row r="51" spans="1:5">
      <c r="A51" s="386"/>
      <c r="E51" s="386"/>
    </row>
    <row r="52" spans="1:5">
      <c r="A52" s="386"/>
      <c r="E52" s="386"/>
    </row>
    <row r="53" spans="1:5">
      <c r="A53" s="386"/>
    </row>
    <row r="54" spans="1:5">
      <c r="A54" s="386"/>
    </row>
  </sheetData>
  <phoneticPr fontId="0" type="noConversion"/>
  <printOptions horizontalCentered="1"/>
  <pageMargins left="0" right="0" top="0.5" bottom="0.5" header="0.25" footer="0.2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/>
  <dimension ref="A1:I187"/>
  <sheetViews>
    <sheetView showGridLines="0" tabSelected="1" defaultGridColor="0" view="pageBreakPreview" colorId="22" zoomScale="67" zoomScaleNormal="75" workbookViewId="0">
      <selection activeCell="F15" sqref="F15"/>
    </sheetView>
  </sheetViews>
  <sheetFormatPr defaultColWidth="11.44140625" defaultRowHeight="15"/>
  <cols>
    <col min="1" max="1" width="14.77734375" style="47" customWidth="1"/>
    <col min="2" max="2" width="30.77734375" style="47" customWidth="1"/>
    <col min="3" max="3" width="14.21875" style="47" customWidth="1"/>
    <col min="4" max="6" width="21.77734375" style="47" customWidth="1"/>
    <col min="7" max="16384" width="11.44140625" style="47"/>
  </cols>
  <sheetData>
    <row r="1" spans="1:6" ht="20.100000000000001" customHeight="1">
      <c r="A1" s="15" t="s">
        <v>0</v>
      </c>
      <c r="B1" s="16"/>
      <c r="C1" s="16"/>
      <c r="D1" s="16"/>
      <c r="E1" s="16"/>
      <c r="F1" s="16"/>
    </row>
    <row r="2" spans="1:6" ht="20.100000000000001" customHeight="1">
      <c r="A2" s="15" t="s">
        <v>1</v>
      </c>
      <c r="B2" s="16"/>
      <c r="C2" s="16"/>
      <c r="D2" s="16"/>
      <c r="E2" s="16"/>
      <c r="F2" s="16"/>
    </row>
    <row r="3" spans="1:6" ht="20.100000000000001" customHeight="1">
      <c r="A3" s="18"/>
      <c r="B3" s="16"/>
      <c r="C3" s="16"/>
      <c r="D3" s="16"/>
      <c r="E3" s="16"/>
      <c r="F3" s="48"/>
    </row>
    <row r="4" spans="1:6" ht="30" customHeight="1">
      <c r="A4" s="19" t="s">
        <v>2</v>
      </c>
      <c r="B4" s="20">
        <f xml:space="preserve"> 'Information Page'!B1</f>
        <v>0</v>
      </c>
      <c r="D4" s="23" t="s">
        <v>48</v>
      </c>
      <c r="E4" s="24" t="str">
        <f>'Information Page'!B8</f>
        <v>The Cecil J Picard LA 4 Early Childhood Program</v>
      </c>
      <c r="F4" s="25"/>
    </row>
    <row r="5" spans="1:6" ht="20.100000000000001" customHeight="1">
      <c r="A5" s="26" t="s">
        <v>45</v>
      </c>
      <c r="B5" s="27">
        <f xml:space="preserve"> 'Information Page'!B2</f>
        <v>0</v>
      </c>
      <c r="D5" s="23" t="s">
        <v>49</v>
      </c>
      <c r="E5" s="24" t="str">
        <f>'Information Page'!B9</f>
        <v>2013-2014</v>
      </c>
      <c r="F5" s="29"/>
    </row>
    <row r="6" spans="1:6" ht="20.100000000000001" customHeight="1">
      <c r="A6" s="26" t="s">
        <v>43</v>
      </c>
      <c r="B6" s="27">
        <f xml:space="preserve"> 'Information Page'!B3</f>
        <v>0</v>
      </c>
      <c r="D6" s="23" t="s">
        <v>50</v>
      </c>
      <c r="E6" s="24" t="str">
        <f>'Information Page'!B10</f>
        <v>27-14-35-          28-14-36-</v>
      </c>
      <c r="F6" s="25"/>
    </row>
    <row r="7" spans="1:6" ht="20.100000000000001" customHeight="1">
      <c r="A7" s="32" t="s">
        <v>3</v>
      </c>
      <c r="B7" s="27">
        <f xml:space="preserve"> 'Information Page'!B4</f>
        <v>0</v>
      </c>
      <c r="D7" s="23" t="s">
        <v>51</v>
      </c>
      <c r="E7" s="24">
        <f>'Information Page'!B11</f>
        <v>0</v>
      </c>
      <c r="F7" s="29"/>
    </row>
    <row r="8" spans="1:6" ht="20.100000000000001" customHeight="1">
      <c r="A8" s="32" t="s">
        <v>4</v>
      </c>
      <c r="B8" s="27" t="str">
        <f>'Information Page'!B5</f>
        <v xml:space="preserve">51.12% State            48.88% Federal                     </v>
      </c>
      <c r="D8" s="33" t="s">
        <v>93</v>
      </c>
      <c r="E8" s="24">
        <f>'Information Page'!B12</f>
        <v>0</v>
      </c>
      <c r="F8" s="34">
        <f>'Information Page'!D12</f>
        <v>0</v>
      </c>
    </row>
    <row r="9" spans="1:6" ht="20.100000000000001" customHeight="1" thickBot="1">
      <c r="A9" s="26"/>
      <c r="B9" s="26"/>
      <c r="C9" s="23"/>
      <c r="D9" s="26"/>
      <c r="E9" s="26"/>
      <c r="F9" s="26"/>
    </row>
    <row r="10" spans="1:6" ht="20.100000000000001" customHeight="1" thickTop="1">
      <c r="A10" s="358" t="s">
        <v>5</v>
      </c>
      <c r="B10" s="413"/>
      <c r="C10" s="414"/>
      <c r="D10" s="359" t="s">
        <v>279</v>
      </c>
      <c r="E10" s="359" t="s">
        <v>280</v>
      </c>
      <c r="F10" s="360" t="s">
        <v>266</v>
      </c>
    </row>
    <row r="11" spans="1:6" ht="20.100000000000001" customHeight="1" thickBot="1">
      <c r="A11" s="361" t="s">
        <v>6</v>
      </c>
      <c r="B11" s="415" t="s">
        <v>7</v>
      </c>
      <c r="C11" s="416"/>
      <c r="D11" s="362" t="s">
        <v>8</v>
      </c>
      <c r="E11" s="362" t="s">
        <v>8</v>
      </c>
      <c r="F11" s="363" t="s">
        <v>8</v>
      </c>
    </row>
    <row r="12" spans="1:6" ht="35.1" customHeight="1">
      <c r="A12" s="364" t="s">
        <v>9</v>
      </c>
      <c r="B12" s="423" t="s">
        <v>10</v>
      </c>
      <c r="C12" s="424"/>
      <c r="D12" s="365">
        <f>'Original Budget Detail'!F61</f>
        <v>0</v>
      </c>
      <c r="E12" s="365">
        <f>'Original Budget Detail'!G61</f>
        <v>0</v>
      </c>
      <c r="F12" s="366">
        <f>D12+E12</f>
        <v>0</v>
      </c>
    </row>
    <row r="13" spans="1:6" ht="35.1" customHeight="1">
      <c r="A13" s="367" t="s">
        <v>11</v>
      </c>
      <c r="B13" s="402" t="s">
        <v>12</v>
      </c>
      <c r="C13" s="403"/>
      <c r="D13" s="368">
        <f>'Original Budget Detail'!F113</f>
        <v>0</v>
      </c>
      <c r="E13" s="368">
        <f>'Original Budget Detail'!G113</f>
        <v>0</v>
      </c>
      <c r="F13" s="369">
        <f t="shared" ref="F13:F22" si="0">D13+E13</f>
        <v>0</v>
      </c>
    </row>
    <row r="14" spans="1:6" ht="35.1" customHeight="1">
      <c r="A14" s="367" t="s">
        <v>13</v>
      </c>
      <c r="B14" s="402" t="s">
        <v>57</v>
      </c>
      <c r="C14" s="403"/>
      <c r="D14" s="368">
        <f>'Original Budget Detail'!F126</f>
        <v>0</v>
      </c>
      <c r="E14" s="368">
        <f>'Original Budget Detail'!G126</f>
        <v>0</v>
      </c>
      <c r="F14" s="369">
        <f t="shared" si="0"/>
        <v>0</v>
      </c>
    </row>
    <row r="15" spans="1:6" ht="35.1" customHeight="1">
      <c r="A15" s="367" t="s">
        <v>15</v>
      </c>
      <c r="B15" s="402" t="s">
        <v>16</v>
      </c>
      <c r="C15" s="403"/>
      <c r="D15" s="368">
        <f>'Original Budget Detail'!F142</f>
        <v>0</v>
      </c>
      <c r="E15" s="368">
        <f>'Original Budget Detail'!G142</f>
        <v>0</v>
      </c>
      <c r="F15" s="369">
        <f t="shared" si="0"/>
        <v>0</v>
      </c>
    </row>
    <row r="16" spans="1:6" ht="35.1" customHeight="1">
      <c r="A16" s="367" t="s">
        <v>17</v>
      </c>
      <c r="B16" s="402" t="s">
        <v>18</v>
      </c>
      <c r="C16" s="403"/>
      <c r="D16" s="368">
        <f>'Original Budget Detail'!F173</f>
        <v>0</v>
      </c>
      <c r="E16" s="368">
        <f>'Original Budget Detail'!G173</f>
        <v>0</v>
      </c>
      <c r="F16" s="369">
        <f t="shared" si="0"/>
        <v>0</v>
      </c>
    </row>
    <row r="17" spans="1:9" ht="35.1" customHeight="1">
      <c r="A17" s="367" t="s">
        <v>19</v>
      </c>
      <c r="B17" s="402" t="s">
        <v>20</v>
      </c>
      <c r="C17" s="403"/>
      <c r="D17" s="368">
        <f>'Original Budget Detail'!F194</f>
        <v>0</v>
      </c>
      <c r="E17" s="368">
        <f>'Original Budget Detail'!G194</f>
        <v>0</v>
      </c>
      <c r="F17" s="369">
        <f t="shared" si="0"/>
        <v>0</v>
      </c>
    </row>
    <row r="18" spans="1:9" ht="35.1" customHeight="1">
      <c r="A18" s="370"/>
      <c r="B18" s="406" t="s">
        <v>21</v>
      </c>
      <c r="C18" s="407"/>
      <c r="D18" s="375">
        <f>SUM(D12:D17)</f>
        <v>0</v>
      </c>
      <c r="E18" s="375">
        <f>SUM(E12:E17)</f>
        <v>0</v>
      </c>
      <c r="F18" s="376">
        <f t="shared" si="0"/>
        <v>0</v>
      </c>
    </row>
    <row r="19" spans="1:9" ht="35.1" customHeight="1">
      <c r="A19" s="371"/>
      <c r="B19" s="404" t="s">
        <v>285</v>
      </c>
      <c r="C19" s="405"/>
      <c r="D19" s="372">
        <f>'Original Budget Detail'!F224</f>
        <v>0</v>
      </c>
      <c r="E19" s="372">
        <f>'Original Budget Detail'!G224</f>
        <v>0</v>
      </c>
      <c r="F19" s="369">
        <f>E19</f>
        <v>0</v>
      </c>
    </row>
    <row r="20" spans="1:9" ht="35.1" customHeight="1">
      <c r="A20" s="367" t="s">
        <v>22</v>
      </c>
      <c r="B20" s="402" t="s">
        <v>23</v>
      </c>
      <c r="C20" s="403"/>
      <c r="D20" s="368">
        <f>'Original Budget Detail'!F207</f>
        <v>0</v>
      </c>
      <c r="E20" s="368">
        <f>'Original Budget Detail'!G207</f>
        <v>0</v>
      </c>
      <c r="F20" s="369">
        <f>D20</f>
        <v>0</v>
      </c>
    </row>
    <row r="21" spans="1:9" ht="35.1" customHeight="1" thickBot="1">
      <c r="A21" s="209">
        <v>800</v>
      </c>
      <c r="B21" s="408" t="s">
        <v>25</v>
      </c>
      <c r="C21" s="409"/>
      <c r="D21" s="373">
        <f>'Original Budget Detail'!F215</f>
        <v>0</v>
      </c>
      <c r="E21" s="373">
        <f>'Original Budget Detail'!G215</f>
        <v>0</v>
      </c>
      <c r="F21" s="374">
        <f t="shared" si="0"/>
        <v>0</v>
      </c>
    </row>
    <row r="22" spans="1:9" ht="35.1" customHeight="1" thickBot="1">
      <c r="A22" s="410" t="s">
        <v>58</v>
      </c>
      <c r="B22" s="411"/>
      <c r="C22" s="412"/>
      <c r="D22" s="377">
        <f>SUM(F21)</f>
        <v>0</v>
      </c>
      <c r="E22" s="377">
        <f>SUM(G21)</f>
        <v>0</v>
      </c>
      <c r="F22" s="378">
        <f t="shared" si="0"/>
        <v>0</v>
      </c>
    </row>
    <row r="23" spans="1:9" ht="30" customHeight="1" thickTop="1">
      <c r="A23" s="50"/>
      <c r="B23" s="50"/>
      <c r="C23" s="50"/>
      <c r="D23" s="50"/>
      <c r="E23" s="50"/>
      <c r="F23" s="50"/>
    </row>
    <row r="24" spans="1:9" ht="30" customHeight="1">
      <c r="A24" s="53" t="s">
        <v>26</v>
      </c>
      <c r="B24" s="52"/>
      <c r="D24" s="53" t="s">
        <v>27</v>
      </c>
      <c r="E24" s="54"/>
      <c r="F24" s="52"/>
      <c r="G24" s="52"/>
    </row>
    <row r="25" spans="1:9" ht="30" customHeight="1">
      <c r="A25" s="53"/>
      <c r="B25" s="52"/>
      <c r="D25" s="53"/>
      <c r="E25" s="54"/>
      <c r="F25" s="52"/>
      <c r="G25" s="52"/>
    </row>
    <row r="26" spans="1:9" ht="30" customHeight="1">
      <c r="A26" s="55"/>
      <c r="B26" s="50"/>
      <c r="D26" s="56"/>
      <c r="E26" s="57"/>
      <c r="F26" s="58"/>
      <c r="G26" s="50"/>
    </row>
    <row r="27" spans="1:9" ht="30" customHeight="1">
      <c r="A27" s="50"/>
      <c r="B27" s="59"/>
      <c r="D27" s="60" t="s">
        <v>53</v>
      </c>
      <c r="E27" s="50"/>
      <c r="F27" s="50"/>
      <c r="G27" s="50"/>
    </row>
    <row r="28" spans="1:9" ht="30" customHeight="1">
      <c r="A28" s="50"/>
      <c r="B28" s="59"/>
      <c r="D28" s="60"/>
      <c r="E28" s="50"/>
      <c r="F28" s="50"/>
      <c r="G28" s="50"/>
    </row>
    <row r="29" spans="1:9" ht="30" customHeight="1">
      <c r="A29" s="50"/>
      <c r="B29" s="50"/>
      <c r="D29" s="50"/>
      <c r="E29" s="50"/>
      <c r="F29" s="61"/>
    </row>
    <row r="30" spans="1:9" ht="30" customHeight="1" thickBot="1">
      <c r="A30" s="62" t="s">
        <v>122</v>
      </c>
      <c r="B30" s="62"/>
      <c r="D30" s="62" t="s">
        <v>52</v>
      </c>
      <c r="E30" s="62"/>
      <c r="F30" s="62"/>
    </row>
    <row r="31" spans="1:9" ht="20.100000000000001" customHeight="1" thickTop="1">
      <c r="A31" s="50"/>
      <c r="B31" s="50"/>
      <c r="D31" s="420" t="s">
        <v>274</v>
      </c>
      <c r="E31" s="421"/>
      <c r="F31" s="422"/>
      <c r="G31" s="31"/>
      <c r="H31" s="31"/>
      <c r="I31" s="31"/>
    </row>
    <row r="32" spans="1:9" ht="15.95" customHeight="1">
      <c r="A32" s="63"/>
      <c r="B32" s="64"/>
      <c r="D32" s="65"/>
      <c r="E32" s="66"/>
      <c r="F32" s="67"/>
      <c r="G32" s="31"/>
      <c r="H32" s="31"/>
      <c r="I32" s="31"/>
    </row>
    <row r="33" spans="1:9" ht="27.75" customHeight="1">
      <c r="A33" s="63"/>
      <c r="B33" s="68"/>
      <c r="D33" s="417" t="s">
        <v>275</v>
      </c>
      <c r="E33" s="418"/>
      <c r="F33" s="419"/>
      <c r="G33" s="69"/>
      <c r="H33" s="70"/>
      <c r="I33" s="70"/>
    </row>
    <row r="34" spans="1:9" ht="15.95" customHeight="1" thickBot="1">
      <c r="A34" s="63"/>
      <c r="B34" s="50"/>
      <c r="D34" s="71"/>
      <c r="E34" s="72"/>
      <c r="F34" s="73"/>
      <c r="G34" s="425"/>
      <c r="H34" s="425"/>
      <c r="I34" s="425"/>
    </row>
    <row r="35" spans="1:9" ht="15.95" customHeight="1" thickTop="1">
      <c r="A35" s="63"/>
      <c r="B35" s="50"/>
      <c r="C35" s="74"/>
      <c r="D35" s="74"/>
      <c r="E35" s="74"/>
      <c r="F35" s="74"/>
      <c r="G35" s="70"/>
      <c r="H35" s="70"/>
      <c r="I35" s="70"/>
    </row>
    <row r="36" spans="1:9" ht="20.100000000000001" customHeight="1">
      <c r="A36" s="75" t="s">
        <v>47</v>
      </c>
      <c r="B36" s="48"/>
      <c r="C36" s="76"/>
      <c r="D36" s="76"/>
      <c r="E36" s="76"/>
      <c r="F36" s="76"/>
      <c r="G36" s="425"/>
      <c r="H36" s="425"/>
      <c r="I36" s="425"/>
    </row>
    <row r="37" spans="1:9" ht="33" customHeight="1">
      <c r="A37" s="50"/>
      <c r="B37" s="50"/>
      <c r="G37" s="425"/>
      <c r="H37" s="425"/>
      <c r="I37" s="425"/>
    </row>
    <row r="38" spans="1:9" ht="33" customHeight="1">
      <c r="A38" s="49"/>
      <c r="B38" s="49"/>
      <c r="C38" s="49"/>
      <c r="D38" s="49"/>
      <c r="E38" s="49"/>
      <c r="F38" s="49"/>
      <c r="G38" s="69"/>
      <c r="H38" s="70"/>
      <c r="I38" s="70"/>
    </row>
    <row r="39" spans="1:9" ht="33" customHeight="1">
      <c r="A39" s="49"/>
      <c r="B39" s="49"/>
      <c r="C39" s="49"/>
      <c r="D39" s="49"/>
      <c r="E39" s="49"/>
      <c r="F39" s="49"/>
      <c r="G39" s="425"/>
      <c r="H39" s="425"/>
      <c r="I39" s="425"/>
    </row>
    <row r="40" spans="1:9" ht="33" customHeight="1">
      <c r="A40" s="49"/>
      <c r="B40" s="49"/>
      <c r="C40" s="49"/>
      <c r="D40" s="49"/>
      <c r="E40" s="49"/>
      <c r="F40" s="49"/>
      <c r="G40" s="425"/>
      <c r="H40" s="425"/>
      <c r="I40" s="425"/>
    </row>
    <row r="41" spans="1:9" ht="33" customHeight="1">
      <c r="A41" s="49"/>
      <c r="B41" s="49"/>
      <c r="C41" s="49"/>
      <c r="D41" s="49"/>
      <c r="E41" s="49"/>
      <c r="F41" s="49"/>
      <c r="G41" s="425"/>
      <c r="H41" s="425"/>
      <c r="I41" s="425"/>
    </row>
    <row r="42" spans="1:9" ht="33" customHeight="1">
      <c r="A42" s="49"/>
      <c r="B42" s="49"/>
      <c r="C42" s="49"/>
      <c r="D42" s="49"/>
      <c r="E42" s="49"/>
      <c r="F42" s="49"/>
      <c r="G42" s="425"/>
      <c r="H42" s="425"/>
      <c r="I42" s="425"/>
    </row>
    <row r="43" spans="1:9" ht="33" customHeight="1">
      <c r="A43" s="49"/>
      <c r="B43" s="49"/>
      <c r="C43" s="49"/>
      <c r="D43" s="49"/>
      <c r="E43" s="49"/>
      <c r="F43" s="49"/>
      <c r="G43" s="425"/>
      <c r="H43" s="425"/>
      <c r="I43" s="425"/>
    </row>
    <row r="44" spans="1:9" ht="33" customHeight="1">
      <c r="A44" s="49"/>
      <c r="B44" s="49"/>
      <c r="C44" s="49"/>
      <c r="D44" s="49"/>
      <c r="E44" s="49"/>
      <c r="F44" s="49"/>
      <c r="G44" s="31"/>
      <c r="H44" s="31"/>
      <c r="I44" s="31"/>
    </row>
    <row r="45" spans="1:9" ht="33" customHeight="1">
      <c r="A45" s="49"/>
      <c r="B45" s="49"/>
      <c r="C45" s="49"/>
      <c r="D45" s="49"/>
      <c r="E45" s="49"/>
      <c r="F45" s="49"/>
      <c r="G45" s="31"/>
      <c r="H45" s="31"/>
      <c r="I45" s="31"/>
    </row>
    <row r="46" spans="1:9" ht="33" customHeight="1">
      <c r="A46" s="49"/>
      <c r="B46" s="49"/>
      <c r="C46" s="49"/>
      <c r="D46" s="49"/>
      <c r="E46" s="49"/>
      <c r="F46" s="49"/>
    </row>
    <row r="47" spans="1:9" ht="33" customHeight="1">
      <c r="A47" s="49"/>
      <c r="B47" s="49"/>
      <c r="C47" s="49"/>
      <c r="D47" s="49"/>
      <c r="E47" s="49"/>
      <c r="F47" s="49"/>
    </row>
    <row r="48" spans="1:9" ht="33" customHeight="1">
      <c r="A48" s="49"/>
      <c r="B48" s="49"/>
      <c r="C48" s="49"/>
      <c r="D48" s="49"/>
      <c r="E48" s="49"/>
      <c r="F48" s="49"/>
    </row>
    <row r="49" spans="1:6" ht="33" customHeight="1">
      <c r="A49" s="49"/>
      <c r="B49" s="49"/>
      <c r="C49" s="49"/>
      <c r="D49" s="49"/>
      <c r="E49" s="49"/>
      <c r="F49" s="49"/>
    </row>
    <row r="50" spans="1:6" ht="33" customHeight="1">
      <c r="A50" s="49"/>
      <c r="B50" s="49"/>
      <c r="C50" s="49"/>
      <c r="D50" s="49"/>
      <c r="E50" s="49"/>
      <c r="F50" s="49"/>
    </row>
    <row r="51" spans="1:6" ht="33" customHeight="1">
      <c r="A51" s="49"/>
      <c r="B51" s="49"/>
      <c r="C51" s="49"/>
      <c r="D51" s="49"/>
      <c r="E51" s="49"/>
      <c r="F51" s="49"/>
    </row>
    <row r="52" spans="1:6" ht="33" customHeight="1">
      <c r="A52" s="49"/>
      <c r="B52" s="49"/>
      <c r="C52" s="49"/>
      <c r="D52" s="49"/>
      <c r="E52" s="49"/>
      <c r="F52" s="49"/>
    </row>
    <row r="53" spans="1:6" ht="33" customHeight="1">
      <c r="A53" s="49"/>
      <c r="B53" s="49"/>
      <c r="C53" s="49"/>
      <c r="D53" s="49"/>
      <c r="E53" s="49"/>
      <c r="F53" s="49"/>
    </row>
    <row r="54" spans="1:6" ht="33" customHeight="1">
      <c r="A54" s="49"/>
      <c r="B54" s="49"/>
      <c r="C54" s="49"/>
      <c r="D54" s="49"/>
      <c r="E54" s="49"/>
      <c r="F54" s="49"/>
    </row>
    <row r="55" spans="1:6" ht="33" customHeight="1">
      <c r="A55" s="49"/>
      <c r="B55" s="49"/>
      <c r="C55" s="49"/>
      <c r="D55" s="49"/>
      <c r="E55" s="49"/>
      <c r="F55" s="49"/>
    </row>
    <row r="56" spans="1:6" ht="33" customHeight="1">
      <c r="A56" s="49"/>
      <c r="B56" s="49"/>
      <c r="C56" s="49"/>
      <c r="D56" s="49"/>
      <c r="E56" s="49"/>
      <c r="F56" s="49"/>
    </row>
    <row r="57" spans="1:6" ht="33" customHeight="1">
      <c r="A57" s="49"/>
      <c r="B57" s="49"/>
      <c r="C57" s="49"/>
      <c r="D57" s="49"/>
      <c r="E57" s="49"/>
      <c r="F57" s="49"/>
    </row>
    <row r="58" spans="1:6" ht="33" customHeight="1">
      <c r="A58" s="49"/>
      <c r="B58" s="49"/>
      <c r="C58" s="49"/>
      <c r="D58" s="49"/>
      <c r="E58" s="49"/>
      <c r="F58" s="49"/>
    </row>
    <row r="59" spans="1:6" ht="33" customHeight="1">
      <c r="A59" s="49"/>
      <c r="B59" s="49"/>
      <c r="C59" s="49"/>
      <c r="D59" s="49"/>
      <c r="E59" s="49"/>
      <c r="F59" s="49"/>
    </row>
    <row r="60" spans="1:6" ht="33" customHeight="1">
      <c r="A60" s="49"/>
      <c r="B60" s="49"/>
      <c r="C60" s="49"/>
      <c r="D60" s="49"/>
      <c r="E60" s="49"/>
      <c r="F60" s="49"/>
    </row>
    <row r="61" spans="1:6" ht="33" customHeight="1">
      <c r="A61" s="49"/>
      <c r="B61" s="49"/>
      <c r="C61" s="49"/>
      <c r="D61" s="49"/>
      <c r="E61" s="49"/>
      <c r="F61" s="49"/>
    </row>
    <row r="62" spans="1:6" ht="33" customHeight="1">
      <c r="A62" s="49"/>
      <c r="B62" s="49"/>
      <c r="C62" s="49"/>
      <c r="D62" s="49"/>
      <c r="E62" s="49"/>
      <c r="F62" s="49"/>
    </row>
    <row r="63" spans="1:6" ht="33" customHeight="1">
      <c r="A63" s="49"/>
      <c r="B63" s="49"/>
      <c r="C63" s="49"/>
      <c r="D63" s="49"/>
      <c r="E63" s="49"/>
      <c r="F63" s="49"/>
    </row>
    <row r="64" spans="1:6" ht="33" customHeight="1">
      <c r="A64" s="49"/>
      <c r="B64" s="49"/>
      <c r="C64" s="49"/>
      <c r="D64" s="49"/>
      <c r="E64" s="49"/>
      <c r="F64" s="49"/>
    </row>
    <row r="65" spans="1:6" ht="33" customHeight="1">
      <c r="A65" s="49"/>
      <c r="B65" s="49"/>
      <c r="C65" s="49"/>
      <c r="D65" s="49"/>
      <c r="E65" s="49"/>
      <c r="F65" s="49"/>
    </row>
    <row r="66" spans="1:6" ht="33" customHeight="1">
      <c r="A66" s="49"/>
      <c r="B66" s="49"/>
      <c r="C66" s="49"/>
      <c r="D66" s="49"/>
      <c r="E66" s="49"/>
      <c r="F66" s="49"/>
    </row>
    <row r="67" spans="1:6" ht="33" customHeight="1">
      <c r="A67" s="49"/>
      <c r="B67" s="49"/>
      <c r="C67" s="49"/>
      <c r="D67" s="49"/>
      <c r="E67" s="49"/>
      <c r="F67" s="49"/>
    </row>
    <row r="68" spans="1:6" ht="33" customHeight="1">
      <c r="A68" s="49"/>
      <c r="B68" s="49"/>
      <c r="C68" s="49"/>
      <c r="D68" s="49"/>
      <c r="E68" s="49"/>
      <c r="F68" s="49"/>
    </row>
    <row r="69" spans="1:6" ht="33" customHeight="1">
      <c r="A69" s="49"/>
      <c r="B69" s="49"/>
      <c r="C69" s="49"/>
      <c r="D69" s="49"/>
      <c r="E69" s="49"/>
      <c r="F69" s="49"/>
    </row>
    <row r="70" spans="1:6" ht="33" customHeight="1">
      <c r="A70" s="49"/>
      <c r="B70" s="49"/>
      <c r="C70" s="49"/>
      <c r="D70" s="49"/>
      <c r="E70" s="49"/>
      <c r="F70" s="49"/>
    </row>
    <row r="71" spans="1:6" ht="33" customHeight="1">
      <c r="A71" s="49"/>
      <c r="B71" s="49"/>
      <c r="C71" s="49"/>
      <c r="D71" s="49"/>
      <c r="E71" s="49"/>
      <c r="F71" s="49"/>
    </row>
    <row r="72" spans="1:6" ht="33" customHeight="1">
      <c r="A72" s="49"/>
      <c r="B72" s="49"/>
      <c r="C72" s="49"/>
      <c r="D72" s="49"/>
      <c r="E72" s="49"/>
      <c r="F72" s="49"/>
    </row>
    <row r="73" spans="1:6" ht="33" customHeight="1">
      <c r="A73" s="49"/>
      <c r="B73" s="49"/>
      <c r="C73" s="49"/>
      <c r="D73" s="49"/>
      <c r="E73" s="49"/>
      <c r="F73" s="49"/>
    </row>
    <row r="74" spans="1:6" ht="33" customHeight="1">
      <c r="A74" s="49"/>
      <c r="B74" s="49"/>
      <c r="C74" s="49"/>
      <c r="D74" s="49"/>
      <c r="E74" s="49"/>
      <c r="F74" s="49"/>
    </row>
    <row r="75" spans="1:6" ht="33" customHeight="1">
      <c r="A75" s="49"/>
      <c r="B75" s="49"/>
      <c r="C75" s="49"/>
      <c r="D75" s="49"/>
      <c r="E75" s="49"/>
      <c r="F75" s="49"/>
    </row>
    <row r="76" spans="1:6" ht="33" customHeight="1">
      <c r="A76" s="49"/>
      <c r="B76" s="49"/>
      <c r="C76" s="49"/>
      <c r="D76" s="49"/>
      <c r="E76" s="49"/>
      <c r="F76" s="49"/>
    </row>
    <row r="77" spans="1:6" ht="33" customHeight="1">
      <c r="A77" s="49"/>
      <c r="B77" s="49"/>
      <c r="C77" s="49"/>
      <c r="D77" s="49"/>
      <c r="E77" s="49"/>
      <c r="F77" s="49"/>
    </row>
    <row r="78" spans="1:6" ht="33" customHeight="1">
      <c r="A78" s="49"/>
      <c r="B78" s="49"/>
      <c r="C78" s="49"/>
      <c r="D78" s="49"/>
      <c r="E78" s="49"/>
      <c r="F78" s="49"/>
    </row>
    <row r="79" spans="1:6" ht="33" customHeight="1">
      <c r="A79" s="49"/>
      <c r="B79" s="49"/>
      <c r="C79" s="49"/>
      <c r="D79" s="49"/>
      <c r="E79" s="49"/>
      <c r="F79" s="49"/>
    </row>
    <row r="80" spans="1:6" ht="33" customHeight="1">
      <c r="A80" s="49"/>
      <c r="B80" s="49"/>
      <c r="C80" s="49"/>
      <c r="D80" s="49"/>
      <c r="E80" s="49"/>
      <c r="F80" s="49"/>
    </row>
    <row r="81" spans="1:6" ht="33" customHeight="1">
      <c r="A81" s="49"/>
      <c r="B81" s="49"/>
      <c r="C81" s="49"/>
      <c r="D81" s="49"/>
      <c r="E81" s="49"/>
      <c r="F81" s="49"/>
    </row>
    <row r="82" spans="1:6" ht="33" customHeight="1">
      <c r="A82" s="49"/>
      <c r="B82" s="49"/>
      <c r="C82" s="49"/>
      <c r="D82" s="49"/>
      <c r="E82" s="49"/>
      <c r="F82" s="49"/>
    </row>
    <row r="83" spans="1:6" ht="33" customHeight="1">
      <c r="A83" s="49"/>
      <c r="B83" s="49"/>
      <c r="C83" s="49"/>
      <c r="D83" s="49"/>
      <c r="E83" s="49"/>
      <c r="F83" s="49"/>
    </row>
    <row r="84" spans="1:6" ht="33" customHeight="1">
      <c r="A84" s="49"/>
      <c r="B84" s="49"/>
      <c r="C84" s="49"/>
      <c r="D84" s="49"/>
      <c r="E84" s="49"/>
      <c r="F84" s="49"/>
    </row>
    <row r="85" spans="1:6" ht="33" customHeight="1">
      <c r="A85" s="49"/>
      <c r="B85" s="49"/>
      <c r="C85" s="49"/>
      <c r="D85" s="49"/>
      <c r="E85" s="49"/>
      <c r="F85" s="49"/>
    </row>
    <row r="86" spans="1:6" ht="33" customHeight="1">
      <c r="A86" s="49"/>
      <c r="B86" s="49"/>
      <c r="C86" s="49"/>
      <c r="D86" s="49"/>
      <c r="E86" s="49"/>
      <c r="F86" s="49"/>
    </row>
    <row r="87" spans="1:6" ht="33" customHeight="1">
      <c r="A87" s="49"/>
      <c r="B87" s="49"/>
      <c r="C87" s="49"/>
      <c r="D87" s="49"/>
      <c r="E87" s="49"/>
      <c r="F87" s="49"/>
    </row>
    <row r="88" spans="1:6" ht="33" customHeight="1">
      <c r="A88" s="49"/>
      <c r="B88" s="49"/>
      <c r="C88" s="49"/>
      <c r="D88" s="49"/>
      <c r="E88" s="49"/>
      <c r="F88" s="49"/>
    </row>
    <row r="89" spans="1:6" ht="33" customHeight="1">
      <c r="A89" s="49"/>
      <c r="B89" s="49"/>
      <c r="C89" s="49"/>
      <c r="D89" s="49"/>
      <c r="E89" s="49"/>
      <c r="F89" s="49"/>
    </row>
    <row r="90" spans="1:6" ht="33" customHeight="1">
      <c r="A90" s="49"/>
      <c r="B90" s="49"/>
      <c r="C90" s="49"/>
      <c r="D90" s="49"/>
      <c r="E90" s="49"/>
      <c r="F90" s="49"/>
    </row>
    <row r="91" spans="1:6" ht="33" customHeight="1">
      <c r="A91" s="49"/>
      <c r="B91" s="49"/>
      <c r="C91" s="49"/>
      <c r="D91" s="49"/>
      <c r="E91" s="49"/>
      <c r="F91" s="49"/>
    </row>
    <row r="92" spans="1:6" ht="33" customHeight="1">
      <c r="A92" s="49"/>
      <c r="B92" s="49"/>
      <c r="C92" s="49"/>
      <c r="D92" s="49"/>
      <c r="E92" s="49"/>
      <c r="F92" s="49"/>
    </row>
    <row r="93" spans="1:6" ht="33" customHeight="1">
      <c r="A93" s="49"/>
      <c r="B93" s="49"/>
      <c r="C93" s="49"/>
      <c r="D93" s="49"/>
      <c r="E93" s="49"/>
      <c r="F93" s="49"/>
    </row>
    <row r="94" spans="1:6" ht="33" customHeight="1">
      <c r="A94" s="49"/>
      <c r="B94" s="49"/>
      <c r="C94" s="49"/>
      <c r="D94" s="49"/>
      <c r="E94" s="49"/>
      <c r="F94" s="49"/>
    </row>
    <row r="95" spans="1:6" ht="33" customHeight="1">
      <c r="A95" s="49"/>
      <c r="B95" s="49"/>
      <c r="C95" s="49"/>
      <c r="D95" s="49"/>
      <c r="E95" s="49"/>
      <c r="F95" s="49"/>
    </row>
    <row r="96" spans="1:6" ht="33" customHeight="1">
      <c r="A96" s="49"/>
      <c r="B96" s="49"/>
      <c r="C96" s="49"/>
      <c r="D96" s="49"/>
      <c r="E96" s="49"/>
      <c r="F96" s="49"/>
    </row>
    <row r="97" spans="1:6" ht="33" customHeight="1">
      <c r="A97" s="49"/>
      <c r="B97" s="49"/>
      <c r="C97" s="49"/>
      <c r="D97" s="49"/>
      <c r="E97" s="49"/>
      <c r="F97" s="49"/>
    </row>
    <row r="98" spans="1:6" ht="33" customHeight="1">
      <c r="A98" s="49"/>
      <c r="B98" s="49"/>
      <c r="C98" s="49"/>
      <c r="D98" s="49"/>
      <c r="E98" s="49"/>
      <c r="F98" s="49"/>
    </row>
    <row r="99" spans="1:6" ht="33" customHeight="1">
      <c r="A99" s="49"/>
      <c r="B99" s="49"/>
      <c r="C99" s="49"/>
      <c r="D99" s="49"/>
      <c r="E99" s="49"/>
      <c r="F99" s="49"/>
    </row>
    <row r="100" spans="1:6" ht="33" customHeight="1">
      <c r="A100" s="49"/>
      <c r="B100" s="49"/>
      <c r="C100" s="49"/>
      <c r="D100" s="49"/>
      <c r="E100" s="49"/>
      <c r="F100" s="49"/>
    </row>
    <row r="101" spans="1:6" ht="33" customHeight="1">
      <c r="A101" s="49"/>
      <c r="B101" s="49"/>
      <c r="C101" s="49"/>
      <c r="D101" s="49"/>
      <c r="E101" s="49"/>
      <c r="F101" s="49"/>
    </row>
    <row r="102" spans="1:6" ht="33" customHeight="1">
      <c r="A102" s="49"/>
      <c r="B102" s="49"/>
      <c r="C102" s="49"/>
      <c r="D102" s="49"/>
      <c r="E102" s="49"/>
      <c r="F102" s="49"/>
    </row>
    <row r="103" spans="1:6" ht="33" customHeight="1">
      <c r="A103" s="49"/>
      <c r="B103" s="49"/>
      <c r="C103" s="49"/>
      <c r="D103" s="49"/>
      <c r="E103" s="49"/>
      <c r="F103" s="49"/>
    </row>
    <row r="104" spans="1:6" ht="33" customHeight="1">
      <c r="A104" s="49"/>
      <c r="B104" s="49"/>
      <c r="C104" s="49"/>
      <c r="D104" s="49"/>
      <c r="E104" s="49"/>
      <c r="F104" s="49"/>
    </row>
    <row r="105" spans="1:6" ht="33" customHeight="1">
      <c r="A105" s="49"/>
      <c r="B105" s="49"/>
      <c r="C105" s="49"/>
      <c r="D105" s="49"/>
      <c r="E105" s="49"/>
      <c r="F105" s="49"/>
    </row>
    <row r="106" spans="1:6" ht="33" customHeight="1">
      <c r="A106" s="49"/>
      <c r="B106" s="49"/>
      <c r="C106" s="49"/>
      <c r="D106" s="49"/>
      <c r="E106" s="49"/>
      <c r="F106" s="49"/>
    </row>
    <row r="107" spans="1:6" ht="33" customHeight="1">
      <c r="A107" s="49"/>
      <c r="B107" s="49"/>
      <c r="C107" s="49"/>
      <c r="D107" s="49"/>
      <c r="E107" s="49"/>
      <c r="F107" s="49"/>
    </row>
    <row r="108" spans="1:6" ht="33" customHeight="1">
      <c r="A108" s="49"/>
      <c r="B108" s="49"/>
      <c r="C108" s="49"/>
      <c r="D108" s="49"/>
      <c r="E108" s="49"/>
      <c r="F108" s="49"/>
    </row>
    <row r="109" spans="1:6" ht="33" customHeight="1">
      <c r="A109" s="49"/>
      <c r="B109" s="49"/>
      <c r="C109" s="49"/>
      <c r="D109" s="49"/>
      <c r="E109" s="49"/>
      <c r="F109" s="49"/>
    </row>
    <row r="110" spans="1:6" ht="33" customHeight="1">
      <c r="A110" s="49"/>
      <c r="B110" s="49"/>
      <c r="C110" s="49"/>
      <c r="D110" s="49"/>
      <c r="E110" s="49"/>
      <c r="F110" s="49"/>
    </row>
    <row r="111" spans="1:6" ht="33" customHeight="1">
      <c r="A111" s="49"/>
      <c r="B111" s="49"/>
      <c r="C111" s="49"/>
      <c r="D111" s="49"/>
      <c r="E111" s="49"/>
      <c r="F111" s="49"/>
    </row>
    <row r="112" spans="1:6" ht="33" customHeight="1">
      <c r="A112" s="49"/>
      <c r="B112" s="49"/>
      <c r="C112" s="49"/>
      <c r="D112" s="49"/>
      <c r="E112" s="49"/>
      <c r="F112" s="49"/>
    </row>
    <row r="113" spans="1:6" ht="33" customHeight="1">
      <c r="A113" s="49"/>
      <c r="B113" s="49"/>
      <c r="C113" s="49"/>
      <c r="D113" s="49"/>
      <c r="E113" s="49"/>
      <c r="F113" s="49"/>
    </row>
    <row r="114" spans="1:6" ht="33" customHeight="1">
      <c r="A114" s="49"/>
      <c r="B114" s="49"/>
      <c r="C114" s="49"/>
      <c r="D114" s="49"/>
      <c r="E114" s="49"/>
      <c r="F114" s="49"/>
    </row>
    <row r="115" spans="1:6" ht="33" customHeight="1">
      <c r="A115" s="49"/>
      <c r="B115" s="49"/>
      <c r="C115" s="49"/>
      <c r="D115" s="49"/>
      <c r="E115" s="49"/>
      <c r="F115" s="49"/>
    </row>
    <row r="116" spans="1:6" ht="33" customHeight="1">
      <c r="A116" s="49"/>
      <c r="B116" s="49"/>
      <c r="C116" s="49"/>
      <c r="D116" s="49"/>
      <c r="E116" s="49"/>
      <c r="F116" s="49"/>
    </row>
    <row r="117" spans="1:6" ht="33" customHeight="1">
      <c r="A117" s="49"/>
      <c r="B117" s="49"/>
      <c r="C117" s="49"/>
      <c r="D117" s="49"/>
      <c r="E117" s="49"/>
      <c r="F117" s="49"/>
    </row>
    <row r="118" spans="1:6" ht="33" customHeight="1">
      <c r="A118" s="49"/>
      <c r="B118" s="49"/>
      <c r="C118" s="49"/>
      <c r="D118" s="49"/>
      <c r="E118" s="49"/>
      <c r="F118" s="49"/>
    </row>
    <row r="119" spans="1:6" ht="33" customHeight="1">
      <c r="A119" s="49"/>
      <c r="B119" s="49"/>
      <c r="C119" s="49"/>
      <c r="D119" s="49"/>
      <c r="E119" s="49"/>
      <c r="F119" s="49"/>
    </row>
    <row r="120" spans="1:6" ht="33" customHeight="1">
      <c r="A120" s="49"/>
      <c r="B120" s="49"/>
      <c r="C120" s="49"/>
      <c r="D120" s="49"/>
      <c r="E120" s="49"/>
      <c r="F120" s="49"/>
    </row>
    <row r="121" spans="1:6" ht="33" customHeight="1">
      <c r="A121" s="49"/>
      <c r="B121" s="49"/>
      <c r="C121" s="49"/>
      <c r="D121" s="49"/>
      <c r="E121" s="49"/>
      <c r="F121" s="49"/>
    </row>
    <row r="122" spans="1:6" ht="33" customHeight="1">
      <c r="A122" s="49"/>
      <c r="B122" s="49"/>
      <c r="C122" s="49"/>
      <c r="D122" s="49"/>
      <c r="E122" s="49"/>
      <c r="F122" s="49"/>
    </row>
    <row r="123" spans="1:6" ht="33" customHeight="1">
      <c r="A123" s="49"/>
      <c r="B123" s="49"/>
      <c r="C123" s="49"/>
      <c r="D123" s="49"/>
      <c r="E123" s="49"/>
      <c r="F123" s="49"/>
    </row>
    <row r="124" spans="1:6" ht="33" customHeight="1">
      <c r="A124" s="49"/>
      <c r="B124" s="49"/>
      <c r="C124" s="49"/>
      <c r="D124" s="49"/>
      <c r="E124" s="49"/>
      <c r="F124" s="49"/>
    </row>
    <row r="125" spans="1:6" ht="33" customHeight="1">
      <c r="A125" s="49"/>
      <c r="B125" s="49"/>
      <c r="C125" s="49"/>
      <c r="D125" s="49"/>
      <c r="E125" s="49"/>
      <c r="F125" s="49"/>
    </row>
    <row r="126" spans="1:6" ht="33" customHeight="1">
      <c r="A126" s="49"/>
      <c r="B126" s="49"/>
      <c r="C126" s="49"/>
      <c r="D126" s="49"/>
      <c r="E126" s="49"/>
      <c r="F126" s="49"/>
    </row>
    <row r="127" spans="1:6" ht="33" customHeight="1">
      <c r="A127" s="49"/>
      <c r="B127" s="49"/>
      <c r="C127" s="49"/>
      <c r="D127" s="49"/>
      <c r="E127" s="49"/>
      <c r="F127" s="49"/>
    </row>
    <row r="128" spans="1:6" ht="33" customHeight="1">
      <c r="A128" s="49"/>
      <c r="B128" s="49"/>
      <c r="C128" s="49"/>
      <c r="D128" s="49"/>
      <c r="E128" s="49"/>
      <c r="F128" s="49"/>
    </row>
    <row r="129" spans="1:6" ht="33" customHeight="1">
      <c r="A129" s="49"/>
      <c r="B129" s="49"/>
      <c r="C129" s="49"/>
      <c r="D129" s="49"/>
      <c r="E129" s="49"/>
      <c r="F129" s="49"/>
    </row>
    <row r="130" spans="1:6" ht="33" customHeight="1">
      <c r="A130" s="49"/>
      <c r="B130" s="49"/>
      <c r="C130" s="49"/>
      <c r="D130" s="49"/>
      <c r="E130" s="49"/>
      <c r="F130" s="49"/>
    </row>
    <row r="131" spans="1:6" ht="33" customHeight="1">
      <c r="A131" s="49"/>
      <c r="B131" s="49"/>
      <c r="C131" s="49"/>
      <c r="D131" s="49"/>
      <c r="E131" s="49"/>
      <c r="F131" s="49"/>
    </row>
    <row r="132" spans="1:6" ht="33" customHeight="1">
      <c r="A132" s="49"/>
      <c r="B132" s="49"/>
      <c r="C132" s="49"/>
      <c r="D132" s="49"/>
      <c r="E132" s="49"/>
      <c r="F132" s="49"/>
    </row>
    <row r="133" spans="1:6" ht="33" customHeight="1">
      <c r="A133" s="49"/>
      <c r="B133" s="49"/>
      <c r="C133" s="49"/>
      <c r="D133" s="49"/>
      <c r="E133" s="49"/>
      <c r="F133" s="49"/>
    </row>
    <row r="134" spans="1:6" ht="33" customHeight="1">
      <c r="A134" s="49"/>
      <c r="B134" s="49"/>
      <c r="C134" s="49"/>
      <c r="D134" s="49"/>
      <c r="E134" s="49"/>
      <c r="F134" s="49"/>
    </row>
    <row r="135" spans="1:6" ht="33" customHeight="1">
      <c r="A135" s="49"/>
      <c r="B135" s="49"/>
      <c r="C135" s="49"/>
      <c r="D135" s="49"/>
      <c r="E135" s="49"/>
      <c r="F135" s="49"/>
    </row>
    <row r="136" spans="1:6" ht="33" customHeight="1">
      <c r="A136" s="49"/>
      <c r="B136" s="49"/>
      <c r="C136" s="49"/>
      <c r="D136" s="49"/>
      <c r="E136" s="49"/>
      <c r="F136" s="49"/>
    </row>
    <row r="137" spans="1:6" ht="33" customHeight="1">
      <c r="A137" s="49"/>
      <c r="B137" s="49"/>
      <c r="C137" s="49"/>
      <c r="D137" s="49"/>
      <c r="E137" s="49"/>
      <c r="F137" s="49"/>
    </row>
    <row r="138" spans="1:6" ht="33" customHeight="1">
      <c r="A138" s="49"/>
      <c r="B138" s="49"/>
      <c r="C138" s="49"/>
      <c r="D138" s="49"/>
      <c r="E138" s="49"/>
      <c r="F138" s="49"/>
    </row>
    <row r="139" spans="1:6" ht="33" customHeight="1">
      <c r="A139" s="49"/>
      <c r="B139" s="49"/>
      <c r="C139" s="49"/>
      <c r="D139" s="49"/>
      <c r="E139" s="49"/>
      <c r="F139" s="49"/>
    </row>
    <row r="140" spans="1:6" ht="33" customHeight="1">
      <c r="A140" s="49"/>
      <c r="B140" s="49"/>
      <c r="C140" s="49"/>
      <c r="D140" s="49"/>
      <c r="E140" s="49"/>
      <c r="F140" s="49"/>
    </row>
    <row r="141" spans="1:6" ht="33" customHeight="1">
      <c r="A141" s="49"/>
      <c r="B141" s="49"/>
      <c r="C141" s="49"/>
      <c r="D141" s="49"/>
      <c r="E141" s="49"/>
      <c r="F141" s="49"/>
    </row>
    <row r="142" spans="1:6" ht="33" customHeight="1">
      <c r="A142" s="49"/>
      <c r="B142" s="49"/>
      <c r="C142" s="49"/>
      <c r="D142" s="49"/>
      <c r="E142" s="49"/>
      <c r="F142" s="49"/>
    </row>
    <row r="143" spans="1:6" ht="33" customHeight="1">
      <c r="A143" s="49"/>
      <c r="B143" s="49"/>
      <c r="C143" s="49"/>
      <c r="D143" s="49"/>
      <c r="E143" s="49"/>
      <c r="F143" s="49"/>
    </row>
    <row r="144" spans="1:6" ht="33" customHeight="1">
      <c r="A144" s="49"/>
      <c r="B144" s="49"/>
      <c r="C144" s="49"/>
      <c r="D144" s="49"/>
      <c r="E144" s="49"/>
      <c r="F144" s="49"/>
    </row>
    <row r="145" spans="1:6" ht="33" customHeight="1">
      <c r="A145" s="49"/>
      <c r="B145" s="49"/>
      <c r="C145" s="49"/>
      <c r="D145" s="49"/>
      <c r="E145" s="49"/>
      <c r="F145" s="49"/>
    </row>
    <row r="146" spans="1:6" ht="33" customHeight="1">
      <c r="A146" s="49"/>
      <c r="B146" s="49"/>
      <c r="C146" s="49"/>
      <c r="D146" s="49"/>
      <c r="E146" s="49"/>
      <c r="F146" s="49"/>
    </row>
    <row r="147" spans="1:6" ht="33" customHeight="1">
      <c r="A147" s="49"/>
      <c r="B147" s="49"/>
      <c r="C147" s="49"/>
      <c r="D147" s="49"/>
      <c r="E147" s="49"/>
      <c r="F147" s="49"/>
    </row>
    <row r="148" spans="1:6" ht="33" customHeight="1">
      <c r="A148" s="49"/>
      <c r="B148" s="49"/>
      <c r="C148" s="49"/>
      <c r="D148" s="49"/>
      <c r="E148" s="49"/>
      <c r="F148" s="49"/>
    </row>
    <row r="149" spans="1:6" ht="33" customHeight="1">
      <c r="A149" s="49"/>
      <c r="B149" s="49"/>
      <c r="C149" s="49"/>
      <c r="D149" s="49"/>
      <c r="E149" s="49"/>
      <c r="F149" s="49"/>
    </row>
    <row r="150" spans="1:6" ht="33" customHeight="1">
      <c r="A150" s="49"/>
      <c r="B150" s="49"/>
      <c r="C150" s="49"/>
      <c r="D150" s="49"/>
      <c r="E150" s="49"/>
      <c r="F150" s="49"/>
    </row>
    <row r="151" spans="1:6" ht="33" customHeight="1">
      <c r="A151" s="49"/>
      <c r="B151" s="49"/>
      <c r="C151" s="49"/>
      <c r="D151" s="49"/>
      <c r="E151" s="49"/>
      <c r="F151" s="49"/>
    </row>
    <row r="152" spans="1:6" ht="33" customHeight="1">
      <c r="A152" s="49"/>
      <c r="B152" s="49"/>
      <c r="C152" s="49"/>
      <c r="D152" s="49"/>
      <c r="E152" s="49"/>
      <c r="F152" s="49"/>
    </row>
    <row r="153" spans="1:6" ht="33" customHeight="1">
      <c r="A153" s="49"/>
      <c r="B153" s="49"/>
      <c r="C153" s="49"/>
      <c r="D153" s="49"/>
      <c r="E153" s="49"/>
      <c r="F153" s="49"/>
    </row>
    <row r="154" spans="1:6" ht="33" customHeight="1">
      <c r="A154" s="49"/>
      <c r="B154" s="49"/>
      <c r="C154" s="49"/>
      <c r="D154" s="49"/>
      <c r="E154" s="49"/>
      <c r="F154" s="49"/>
    </row>
    <row r="155" spans="1:6" ht="33" customHeight="1">
      <c r="A155" s="49"/>
      <c r="B155" s="49"/>
      <c r="C155" s="49"/>
      <c r="D155" s="49"/>
      <c r="E155" s="49"/>
      <c r="F155" s="49"/>
    </row>
    <row r="156" spans="1:6" ht="33" customHeight="1">
      <c r="A156" s="49"/>
      <c r="B156" s="49"/>
      <c r="C156" s="49"/>
      <c r="D156" s="49"/>
      <c r="E156" s="49"/>
      <c r="F156" s="49"/>
    </row>
    <row r="157" spans="1:6" ht="33" customHeight="1">
      <c r="A157" s="49"/>
      <c r="B157" s="49"/>
      <c r="C157" s="49"/>
      <c r="D157" s="49"/>
      <c r="E157" s="49"/>
      <c r="F157" s="49"/>
    </row>
    <row r="158" spans="1:6" ht="33" customHeight="1">
      <c r="A158" s="49"/>
      <c r="B158" s="49"/>
      <c r="C158" s="49"/>
      <c r="D158" s="49"/>
      <c r="E158" s="49"/>
      <c r="F158" s="49"/>
    </row>
    <row r="159" spans="1:6" ht="33" customHeight="1">
      <c r="A159" s="49"/>
      <c r="B159" s="49"/>
      <c r="C159" s="49"/>
      <c r="D159" s="49"/>
      <c r="E159" s="49"/>
      <c r="F159" s="49"/>
    </row>
    <row r="160" spans="1:6" ht="33" customHeight="1">
      <c r="A160" s="49"/>
      <c r="B160" s="49"/>
      <c r="C160" s="49"/>
      <c r="D160" s="49"/>
      <c r="E160" s="49"/>
      <c r="F160" s="49"/>
    </row>
    <row r="161" spans="1:6" ht="33" customHeight="1">
      <c r="A161" s="49"/>
      <c r="B161" s="49"/>
      <c r="C161" s="49"/>
      <c r="D161" s="49"/>
      <c r="E161" s="49"/>
      <c r="F161" s="49"/>
    </row>
    <row r="162" spans="1:6" ht="33" customHeight="1">
      <c r="A162" s="49"/>
      <c r="B162" s="49"/>
      <c r="C162" s="49"/>
      <c r="D162" s="49"/>
      <c r="E162" s="49"/>
      <c r="F162" s="49"/>
    </row>
    <row r="163" spans="1:6" ht="33" customHeight="1">
      <c r="A163" s="49"/>
      <c r="B163" s="49"/>
      <c r="C163" s="49"/>
      <c r="D163" s="49"/>
      <c r="E163" s="49"/>
      <c r="F163" s="49"/>
    </row>
    <row r="164" spans="1:6" ht="33" customHeight="1">
      <c r="A164" s="49"/>
      <c r="B164" s="49"/>
      <c r="C164" s="49"/>
      <c r="D164" s="49"/>
      <c r="E164" s="49"/>
      <c r="F164" s="49"/>
    </row>
    <row r="165" spans="1:6" ht="33" customHeight="1">
      <c r="A165" s="49"/>
      <c r="B165" s="49"/>
      <c r="C165" s="49"/>
      <c r="D165" s="49"/>
      <c r="E165" s="49"/>
      <c r="F165" s="49"/>
    </row>
    <row r="166" spans="1:6" ht="33" customHeight="1">
      <c r="A166" s="49"/>
      <c r="B166" s="49"/>
      <c r="C166" s="49"/>
      <c r="D166" s="49"/>
      <c r="E166" s="49"/>
      <c r="F166" s="49"/>
    </row>
    <row r="167" spans="1:6" ht="33" customHeight="1">
      <c r="A167" s="49"/>
      <c r="B167" s="49"/>
      <c r="C167" s="49"/>
      <c r="D167" s="49"/>
      <c r="E167" s="49"/>
      <c r="F167" s="49"/>
    </row>
    <row r="168" spans="1:6" ht="33" customHeight="1">
      <c r="A168" s="49"/>
      <c r="B168" s="49"/>
      <c r="C168" s="49"/>
      <c r="D168" s="49"/>
      <c r="E168" s="49"/>
      <c r="F168" s="49"/>
    </row>
    <row r="169" spans="1:6" ht="33" customHeight="1">
      <c r="A169" s="49"/>
      <c r="B169" s="49"/>
      <c r="C169" s="49"/>
      <c r="D169" s="49"/>
      <c r="E169" s="49"/>
      <c r="F169" s="49"/>
    </row>
    <row r="170" spans="1:6" ht="33" customHeight="1">
      <c r="A170" s="49"/>
      <c r="B170" s="49"/>
      <c r="C170" s="49"/>
      <c r="D170" s="49"/>
      <c r="E170" s="49"/>
      <c r="F170" s="49"/>
    </row>
    <row r="171" spans="1:6" ht="33" customHeight="1">
      <c r="A171" s="49"/>
      <c r="B171" s="49"/>
      <c r="C171" s="49"/>
      <c r="D171" s="49"/>
      <c r="E171" s="49"/>
      <c r="F171" s="49"/>
    </row>
    <row r="172" spans="1:6" ht="33" customHeight="1">
      <c r="A172" s="49"/>
      <c r="B172" s="49"/>
      <c r="C172" s="49"/>
      <c r="D172" s="49"/>
      <c r="E172" s="49"/>
      <c r="F172" s="49"/>
    </row>
    <row r="173" spans="1:6" ht="33" customHeight="1">
      <c r="A173" s="49"/>
      <c r="B173" s="49"/>
      <c r="C173" s="49"/>
      <c r="D173" s="49"/>
      <c r="E173" s="49"/>
      <c r="F173" s="49"/>
    </row>
    <row r="174" spans="1:6" ht="33" customHeight="1">
      <c r="A174" s="49"/>
      <c r="B174" s="49"/>
      <c r="C174" s="49"/>
      <c r="D174" s="49"/>
      <c r="E174" s="49"/>
      <c r="F174" s="49"/>
    </row>
    <row r="175" spans="1:6" ht="33" customHeight="1">
      <c r="A175" s="49"/>
      <c r="B175" s="49"/>
      <c r="C175" s="49"/>
      <c r="D175" s="49"/>
      <c r="E175" s="49"/>
      <c r="F175" s="49"/>
    </row>
    <row r="176" spans="1:6" ht="33" customHeight="1">
      <c r="A176" s="49"/>
      <c r="B176" s="49"/>
      <c r="C176" s="49"/>
      <c r="D176" s="49"/>
      <c r="E176" s="49"/>
      <c r="F176" s="49"/>
    </row>
    <row r="177" spans="1:6" ht="33" customHeight="1">
      <c r="A177" s="49"/>
      <c r="B177" s="49"/>
      <c r="C177" s="49"/>
      <c r="D177" s="49"/>
      <c r="E177" s="49"/>
      <c r="F177" s="49"/>
    </row>
    <row r="178" spans="1:6" ht="33" customHeight="1">
      <c r="A178" s="49"/>
      <c r="B178" s="49"/>
      <c r="C178" s="49"/>
      <c r="D178" s="49"/>
      <c r="E178" s="49"/>
      <c r="F178" s="49"/>
    </row>
    <row r="179" spans="1:6" ht="33" customHeight="1">
      <c r="A179" s="49"/>
      <c r="B179" s="49"/>
      <c r="C179" s="49"/>
      <c r="D179" s="49"/>
      <c r="E179" s="49"/>
      <c r="F179" s="49"/>
    </row>
    <row r="180" spans="1:6" ht="33" customHeight="1">
      <c r="A180" s="49"/>
      <c r="B180" s="49"/>
      <c r="C180" s="49"/>
      <c r="D180" s="49"/>
      <c r="E180" s="49"/>
      <c r="F180" s="49"/>
    </row>
    <row r="181" spans="1:6" ht="33" customHeight="1">
      <c r="A181" s="49"/>
      <c r="B181" s="49"/>
      <c r="C181" s="49"/>
      <c r="D181" s="49"/>
      <c r="E181" s="49"/>
      <c r="F181" s="49"/>
    </row>
    <row r="182" spans="1:6" ht="33" customHeight="1">
      <c r="A182" s="49"/>
      <c r="B182" s="49"/>
      <c r="C182" s="49"/>
      <c r="D182" s="49"/>
      <c r="E182" s="49"/>
      <c r="F182" s="49"/>
    </row>
    <row r="183" spans="1:6" ht="33" customHeight="1">
      <c r="A183" s="49"/>
      <c r="B183" s="49"/>
      <c r="C183" s="49"/>
      <c r="D183" s="49"/>
      <c r="E183" s="49"/>
      <c r="F183" s="49"/>
    </row>
    <row r="184" spans="1:6" ht="33" customHeight="1">
      <c r="A184" s="49"/>
      <c r="B184" s="49"/>
      <c r="C184" s="49"/>
      <c r="D184" s="49"/>
      <c r="E184" s="49"/>
      <c r="F184" s="49"/>
    </row>
    <row r="185" spans="1:6" ht="33" customHeight="1">
      <c r="A185" s="49"/>
      <c r="B185" s="49"/>
      <c r="C185" s="49"/>
      <c r="D185" s="49"/>
      <c r="E185" s="49"/>
      <c r="F185" s="49"/>
    </row>
    <row r="186" spans="1:6" ht="33" customHeight="1">
      <c r="A186" s="49"/>
      <c r="B186" s="49"/>
      <c r="C186" s="49"/>
      <c r="D186" s="49"/>
      <c r="E186" s="49"/>
      <c r="F186" s="49"/>
    </row>
    <row r="187" spans="1:6" ht="33" customHeight="1">
      <c r="A187" s="49"/>
      <c r="B187" s="49"/>
      <c r="C187" s="49"/>
      <c r="D187" s="49"/>
      <c r="E187" s="49"/>
      <c r="F187" s="49"/>
    </row>
  </sheetData>
  <sheetProtection selectLockedCells="1"/>
  <mergeCells count="23">
    <mergeCell ref="G42:I42"/>
    <mergeCell ref="G43:I43"/>
    <mergeCell ref="G34:I34"/>
    <mergeCell ref="G36:I36"/>
    <mergeCell ref="G37:I37"/>
    <mergeCell ref="G39:I39"/>
    <mergeCell ref="G40:I40"/>
    <mergeCell ref="G41:I41"/>
    <mergeCell ref="B10:C10"/>
    <mergeCell ref="B11:C11"/>
    <mergeCell ref="D33:F33"/>
    <mergeCell ref="D31:F31"/>
    <mergeCell ref="B12:C12"/>
    <mergeCell ref="B13:C13"/>
    <mergeCell ref="B14:C14"/>
    <mergeCell ref="B15:C15"/>
    <mergeCell ref="B16:C16"/>
    <mergeCell ref="B17:C17"/>
    <mergeCell ref="B20:C20"/>
    <mergeCell ref="B19:C19"/>
    <mergeCell ref="B18:C18"/>
    <mergeCell ref="B21:C21"/>
    <mergeCell ref="A22:C22"/>
  </mergeCells>
  <phoneticPr fontId="0" type="noConversion"/>
  <hyperlinks>
    <hyperlink ref="D33" r:id="rId1"/>
  </hyperlinks>
  <printOptions horizontalCentered="1" verticalCentered="1"/>
  <pageMargins left="0" right="0" top="0.5" bottom="0.25" header="0" footer="0"/>
  <pageSetup scale="6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/>
  <dimension ref="A1:M1373"/>
  <sheetViews>
    <sheetView showGridLines="0" defaultGridColor="0" view="pageBreakPreview" colorId="22" zoomScale="59" zoomScaleNormal="60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286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48</v>
      </c>
      <c r="F4" s="24" t="str">
        <f>'Information Page'!B8</f>
        <v>The Cecil J Picard LA 4 Early Childhood Program</v>
      </c>
      <c r="G4" s="25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49</v>
      </c>
      <c r="F5" s="24" t="str">
        <f>'Information Page'!B9</f>
        <v>2013-2014</v>
      </c>
      <c r="G5" s="29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50</v>
      </c>
      <c r="F6" s="24" t="str">
        <f>'Information Page'!B10</f>
        <v>27-14-35-          28-14-36-</v>
      </c>
      <c r="G6" s="25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51</v>
      </c>
      <c r="F7" s="24">
        <f>'Information Page'!B11</f>
        <v>0</v>
      </c>
      <c r="G7" s="29"/>
    </row>
    <row r="8" spans="1:7" s="47" customFormat="1" ht="20.100000000000001" customHeight="1">
      <c r="A8" s="32" t="s">
        <v>4</v>
      </c>
      <c r="B8" s="125" t="str">
        <f>'Information Page'!B5</f>
        <v xml:space="preserve">51.12% State            48.88% Federal                     </v>
      </c>
      <c r="C8" s="30"/>
      <c r="E8" s="33" t="s">
        <v>273</v>
      </c>
      <c r="F8" s="24">
        <f>'Information Page'!B12</f>
        <v>0</v>
      </c>
      <c r="G8" s="34">
        <f>'Information Page'!D12</f>
        <v>0</v>
      </c>
    </row>
    <row r="9" spans="1:7" ht="20.100000000000001" customHeight="1">
      <c r="A9" s="26"/>
      <c r="B9" s="26"/>
      <c r="C9" s="26"/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268</v>
      </c>
      <c r="G12" s="214" t="s">
        <v>269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236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237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238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239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240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258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259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260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261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241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258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259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260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261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264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265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256</v>
      </c>
      <c r="C68" s="259"/>
      <c r="D68" s="260"/>
      <c r="E68" s="273" t="s">
        <v>264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265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257</v>
      </c>
      <c r="C71" s="259"/>
      <c r="D71" s="260"/>
      <c r="E71" s="273" t="s">
        <v>264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265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264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265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264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265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283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264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265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284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264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265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264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265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264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265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242</v>
      </c>
      <c r="C104" s="277"/>
      <c r="D104" s="288"/>
      <c r="E104" s="273" t="s">
        <v>264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265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264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265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243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244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245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246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247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248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249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250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232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251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253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252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228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230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229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270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231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/>
      <c r="E224" s="354"/>
      <c r="F224" s="249"/>
      <c r="G224" s="224">
        <f>C224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120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honeticPr fontId="0" type="noConversion"/>
  <printOptions horizontalCentered="1"/>
  <pageMargins left="0" right="0" top="0.5" bottom="0.25" header="0" footer="0"/>
  <pageSetup scale="62" fitToHeight="5" orientation="portrait" r:id="rId1"/>
  <headerFooter alignWithMargins="0"/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N99"/>
  <sheetViews>
    <sheetView showGridLines="0" defaultGridColor="0" colorId="22" zoomScale="75" zoomScaleNormal="75" zoomScaleSheetLayoutView="58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5.77734375" style="89" customWidth="1"/>
    <col min="3" max="8" width="15.77734375" style="89" customWidth="1"/>
    <col min="9" max="16384" width="9.77734375" style="89"/>
  </cols>
  <sheetData>
    <row r="1" spans="1:8" ht="27" customHeight="1">
      <c r="A1" s="15" t="s">
        <v>0</v>
      </c>
      <c r="B1" s="16"/>
      <c r="C1" s="16"/>
      <c r="D1" s="16"/>
      <c r="E1" s="16"/>
      <c r="F1" s="88"/>
      <c r="G1" s="88"/>
      <c r="H1" s="88"/>
    </row>
    <row r="2" spans="1:8" ht="27" customHeight="1">
      <c r="A2" s="15" t="s">
        <v>28</v>
      </c>
      <c r="B2" s="16"/>
      <c r="C2" s="16"/>
      <c r="D2" s="16"/>
      <c r="E2" s="16"/>
      <c r="F2" s="88"/>
      <c r="G2" s="88"/>
      <c r="H2" s="88"/>
    </row>
    <row r="3" spans="1:8" ht="27" customHeight="1">
      <c r="A3" s="15"/>
      <c r="B3" s="16"/>
      <c r="C3" s="16"/>
      <c r="D3" s="16"/>
      <c r="E3" s="16"/>
    </row>
    <row r="4" spans="1:8" ht="27" customHeight="1">
      <c r="A4" s="19" t="s">
        <v>2</v>
      </c>
      <c r="B4" s="77"/>
      <c r="C4" s="90"/>
      <c r="E4" s="23" t="s">
        <v>56</v>
      </c>
      <c r="F4" s="78" t="s">
        <v>281</v>
      </c>
      <c r="G4" s="79"/>
      <c r="H4" s="79"/>
    </row>
    <row r="5" spans="1:8" ht="27" customHeight="1">
      <c r="A5" s="26" t="s">
        <v>45</v>
      </c>
      <c r="B5" s="80"/>
      <c r="C5" s="91"/>
      <c r="E5" s="23" t="s">
        <v>48</v>
      </c>
      <c r="F5" s="24" t="str">
        <f>'Information Page'!B8</f>
        <v>The Cecil J Picard LA 4 Early Childhood Program</v>
      </c>
      <c r="G5" s="25"/>
      <c r="H5" s="25"/>
    </row>
    <row r="6" spans="1:8" ht="27" customHeight="1">
      <c r="A6" s="26" t="s">
        <v>43</v>
      </c>
      <c r="B6" s="80"/>
      <c r="C6" s="91"/>
      <c r="E6" s="23" t="s">
        <v>49</v>
      </c>
      <c r="F6" s="24" t="str">
        <f>'Information Page'!B9</f>
        <v>2013-2014</v>
      </c>
      <c r="G6" s="29"/>
      <c r="H6" s="29"/>
    </row>
    <row r="7" spans="1:8" ht="27" customHeight="1">
      <c r="A7" s="32" t="s">
        <v>3</v>
      </c>
      <c r="B7" s="80"/>
      <c r="C7" s="91"/>
      <c r="E7" s="23" t="s">
        <v>50</v>
      </c>
      <c r="F7" s="24" t="str">
        <f>'Information Page'!B10</f>
        <v>27-14-35-          28-14-36-</v>
      </c>
      <c r="G7" s="25"/>
      <c r="H7" s="25"/>
    </row>
    <row r="8" spans="1:8" ht="27" customHeight="1">
      <c r="A8" s="32" t="s">
        <v>4</v>
      </c>
      <c r="B8" s="124" t="str">
        <f>'Original Budget Summary'!B8</f>
        <v xml:space="preserve">51.12% State            48.88% Federal                     </v>
      </c>
      <c r="C8" s="91"/>
      <c r="E8" s="23" t="s">
        <v>51</v>
      </c>
      <c r="F8" s="24"/>
      <c r="G8" s="29"/>
      <c r="H8" s="29"/>
    </row>
    <row r="9" spans="1:8" ht="27" customHeight="1">
      <c r="A9" s="21"/>
      <c r="B9" s="21"/>
      <c r="E9" s="33" t="s">
        <v>273</v>
      </c>
      <c r="F9" s="24"/>
      <c r="G9" s="34"/>
      <c r="H9" s="34"/>
    </row>
    <row r="10" spans="1:8" ht="27" customHeight="1" thickBot="1">
      <c r="A10" s="26"/>
      <c r="B10" s="26"/>
      <c r="C10" s="26"/>
      <c r="D10" s="23"/>
      <c r="E10" s="26"/>
      <c r="F10" s="26"/>
    </row>
    <row r="11" spans="1:8" ht="16.5" thickTop="1">
      <c r="A11" s="192" t="s">
        <v>5</v>
      </c>
      <c r="B11" s="193"/>
      <c r="C11" s="194" t="s">
        <v>29</v>
      </c>
      <c r="D11" s="194" t="s">
        <v>30</v>
      </c>
      <c r="E11" s="194" t="s">
        <v>31</v>
      </c>
      <c r="F11" s="194" t="s">
        <v>29</v>
      </c>
      <c r="G11" s="194" t="s">
        <v>30</v>
      </c>
      <c r="H11" s="195" t="s">
        <v>31</v>
      </c>
    </row>
    <row r="12" spans="1:8" ht="15.75">
      <c r="A12" s="196"/>
      <c r="B12" s="197"/>
      <c r="C12" s="198" t="s">
        <v>262</v>
      </c>
      <c r="D12" s="198" t="s">
        <v>262</v>
      </c>
      <c r="E12" s="198" t="s">
        <v>262</v>
      </c>
      <c r="F12" s="198" t="s">
        <v>263</v>
      </c>
      <c r="G12" s="198" t="s">
        <v>263</v>
      </c>
      <c r="H12" s="199" t="s">
        <v>263</v>
      </c>
    </row>
    <row r="13" spans="1:8" ht="16.5" thickBot="1">
      <c r="A13" s="200" t="s">
        <v>6</v>
      </c>
      <c r="B13" s="201" t="s">
        <v>7</v>
      </c>
      <c r="C13" s="202" t="s">
        <v>32</v>
      </c>
      <c r="D13" s="202" t="s">
        <v>33</v>
      </c>
      <c r="E13" s="202" t="s">
        <v>32</v>
      </c>
      <c r="F13" s="202" t="s">
        <v>32</v>
      </c>
      <c r="G13" s="202" t="s">
        <v>33</v>
      </c>
      <c r="H13" s="203" t="s">
        <v>32</v>
      </c>
    </row>
    <row r="14" spans="1:8" ht="41.25" customHeight="1">
      <c r="A14" s="178" t="s">
        <v>9</v>
      </c>
      <c r="B14" s="179" t="s">
        <v>10</v>
      </c>
      <c r="C14" s="180">
        <f>'Original Budget Summary'!D12</f>
        <v>0</v>
      </c>
      <c r="D14" s="180">
        <f>'Budget Revision #1 Detail'!F61</f>
        <v>0</v>
      </c>
      <c r="E14" s="180">
        <f t="shared" ref="E14:E19" si="0">C14+D14</f>
        <v>0</v>
      </c>
      <c r="F14" s="180">
        <f>'Original Budget Summary'!E12</f>
        <v>0</v>
      </c>
      <c r="G14" s="180">
        <f>'Budget Revision #1 Detail'!G61</f>
        <v>0</v>
      </c>
      <c r="H14" s="181">
        <f t="shared" ref="H14:H19" si="1">F14+G14</f>
        <v>0</v>
      </c>
    </row>
    <row r="15" spans="1:8" ht="41.25" customHeight="1">
      <c r="A15" s="182" t="s">
        <v>11</v>
      </c>
      <c r="B15" s="151" t="s">
        <v>12</v>
      </c>
      <c r="C15" s="183">
        <f>'Original Budget Summary'!D13</f>
        <v>0</v>
      </c>
      <c r="D15" s="183">
        <f>'Budget Revision #1 Detail'!F113</f>
        <v>0</v>
      </c>
      <c r="E15" s="183">
        <f t="shared" si="0"/>
        <v>0</v>
      </c>
      <c r="F15" s="183">
        <f>'Original Budget Summary'!E13</f>
        <v>0</v>
      </c>
      <c r="G15" s="183">
        <f>'Budget Revision #1 Detail'!G113</f>
        <v>0</v>
      </c>
      <c r="H15" s="184">
        <f t="shared" si="1"/>
        <v>0</v>
      </c>
    </row>
    <row r="16" spans="1:8" ht="41.25" customHeight="1">
      <c r="A16" s="182" t="s">
        <v>13</v>
      </c>
      <c r="B16" s="151" t="s">
        <v>14</v>
      </c>
      <c r="C16" s="183">
        <f>'Original Budget Summary'!D14</f>
        <v>0</v>
      </c>
      <c r="D16" s="183">
        <f>'Budget Revision #1 Detail'!F126</f>
        <v>0</v>
      </c>
      <c r="E16" s="183">
        <f t="shared" si="0"/>
        <v>0</v>
      </c>
      <c r="F16" s="183">
        <f>'Original Budget Summary'!E14</f>
        <v>0</v>
      </c>
      <c r="G16" s="183">
        <f>'Budget Revision #1 Detail'!G126</f>
        <v>0</v>
      </c>
      <c r="H16" s="184">
        <f t="shared" si="1"/>
        <v>0</v>
      </c>
    </row>
    <row r="17" spans="1:12" ht="41.25" customHeight="1">
      <c r="A17" s="182" t="s">
        <v>15</v>
      </c>
      <c r="B17" s="151" t="s">
        <v>16</v>
      </c>
      <c r="C17" s="183">
        <f>'Original Budget Summary'!D15</f>
        <v>0</v>
      </c>
      <c r="D17" s="183">
        <f>'Budget Revision #1 Detail'!F142</f>
        <v>0</v>
      </c>
      <c r="E17" s="183">
        <f t="shared" si="0"/>
        <v>0</v>
      </c>
      <c r="F17" s="183">
        <f>'Original Budget Summary'!E15</f>
        <v>0</v>
      </c>
      <c r="G17" s="183">
        <f>'Budget Revision #1 Detail'!G142</f>
        <v>0</v>
      </c>
      <c r="H17" s="184">
        <f t="shared" si="1"/>
        <v>0</v>
      </c>
    </row>
    <row r="18" spans="1:12" ht="41.25" customHeight="1">
      <c r="A18" s="182" t="s">
        <v>17</v>
      </c>
      <c r="B18" s="151" t="s">
        <v>18</v>
      </c>
      <c r="C18" s="183">
        <f>'Original Budget Summary'!D16</f>
        <v>0</v>
      </c>
      <c r="D18" s="183">
        <f>'Budget Revision #1 Detail'!F173</f>
        <v>0</v>
      </c>
      <c r="E18" s="183">
        <f t="shared" si="0"/>
        <v>0</v>
      </c>
      <c r="F18" s="183">
        <f>'Original Budget Summary'!E16</f>
        <v>0</v>
      </c>
      <c r="G18" s="183">
        <f>'Budget Revision #1 Detail'!G173</f>
        <v>0</v>
      </c>
      <c r="H18" s="184">
        <f t="shared" si="1"/>
        <v>0</v>
      </c>
    </row>
    <row r="19" spans="1:12" ht="41.25" customHeight="1">
      <c r="A19" s="182" t="s">
        <v>19</v>
      </c>
      <c r="B19" s="151" t="s">
        <v>20</v>
      </c>
      <c r="C19" s="183">
        <f>'Original Budget Summary'!D17</f>
        <v>0</v>
      </c>
      <c r="D19" s="183">
        <f>'Budget Revision #1 Detail'!F194</f>
        <v>0</v>
      </c>
      <c r="E19" s="183">
        <f t="shared" si="0"/>
        <v>0</v>
      </c>
      <c r="F19" s="183">
        <f>'Original Budget Summary'!E17</f>
        <v>0</v>
      </c>
      <c r="G19" s="183">
        <f>'Budget Revision #1 Detail'!G194</f>
        <v>0</v>
      </c>
      <c r="H19" s="184">
        <f t="shared" si="1"/>
        <v>0</v>
      </c>
    </row>
    <row r="20" spans="1:12" ht="41.25" customHeight="1">
      <c r="A20" s="185"/>
      <c r="B20" s="186" t="s">
        <v>21</v>
      </c>
      <c r="C20" s="187">
        <f>SUM(C14:C19)</f>
        <v>0</v>
      </c>
      <c r="D20" s="188">
        <f t="shared" ref="D20:H20" si="2">SUM(D14:D19)</f>
        <v>0</v>
      </c>
      <c r="E20" s="187">
        <f t="shared" si="2"/>
        <v>0</v>
      </c>
      <c r="F20" s="187">
        <f t="shared" si="2"/>
        <v>0</v>
      </c>
      <c r="G20" s="188">
        <f t="shared" si="2"/>
        <v>0</v>
      </c>
      <c r="H20" s="189">
        <f t="shared" si="2"/>
        <v>0</v>
      </c>
    </row>
    <row r="21" spans="1:12" ht="41.25" customHeight="1">
      <c r="A21" s="190"/>
      <c r="B21" s="151" t="s">
        <v>106</v>
      </c>
      <c r="C21" s="183">
        <v>0</v>
      </c>
      <c r="D21" s="191">
        <v>0</v>
      </c>
      <c r="E21" s="183">
        <f>C21+D21</f>
        <v>0</v>
      </c>
      <c r="F21" s="183">
        <f>'Original Budget Summary'!E19</f>
        <v>0</v>
      </c>
      <c r="G21" s="191">
        <f>'Budget Revision #1 Detail'!G224</f>
        <v>0</v>
      </c>
      <c r="H21" s="184">
        <f t="shared" ref="H21:H23" si="3">F21+G21</f>
        <v>0</v>
      </c>
    </row>
    <row r="22" spans="1:12" ht="41.25" customHeight="1">
      <c r="A22" s="182" t="s">
        <v>22</v>
      </c>
      <c r="B22" s="151" t="s">
        <v>23</v>
      </c>
      <c r="C22" s="183">
        <f>'Original Budget Summary'!D20</f>
        <v>0</v>
      </c>
      <c r="D22" s="183">
        <f>'Budget Revision #1 Detail'!F207</f>
        <v>0</v>
      </c>
      <c r="E22" s="183">
        <f t="shared" ref="E22:E23" si="4">C22+D22</f>
        <v>0</v>
      </c>
      <c r="F22" s="183">
        <f>'Original Budget Summary'!E20</f>
        <v>0</v>
      </c>
      <c r="G22" s="183">
        <f>'Budget Revision #1 Detail'!G207</f>
        <v>0</v>
      </c>
      <c r="H22" s="184">
        <f t="shared" si="3"/>
        <v>0</v>
      </c>
    </row>
    <row r="23" spans="1:12" ht="41.25" customHeight="1" thickBot="1">
      <c r="A23" s="209">
        <v>800</v>
      </c>
      <c r="B23" s="210" t="s">
        <v>25</v>
      </c>
      <c r="C23" s="211">
        <f>'Original Budget Summary'!D21</f>
        <v>0</v>
      </c>
      <c r="D23" s="211">
        <f>'Budget Revision #1 Detail'!F215</f>
        <v>0</v>
      </c>
      <c r="E23" s="211">
        <f t="shared" si="4"/>
        <v>0</v>
      </c>
      <c r="F23" s="211">
        <f>'Original Budget Summary'!E21</f>
        <v>0</v>
      </c>
      <c r="G23" s="211">
        <f>'Budget Revision #1 Detail'!G215</f>
        <v>0</v>
      </c>
      <c r="H23" s="212">
        <f t="shared" si="3"/>
        <v>0</v>
      </c>
    </row>
    <row r="24" spans="1:12" ht="41.25" customHeight="1" thickBot="1">
      <c r="A24" s="204"/>
      <c r="B24" s="205" t="s">
        <v>44</v>
      </c>
      <c r="C24" s="206">
        <f>SUM(C20:C23)</f>
        <v>0</v>
      </c>
      <c r="D24" s="207">
        <f t="shared" ref="D24:H24" si="5">SUM(D20:D23)</f>
        <v>0</v>
      </c>
      <c r="E24" s="207">
        <f t="shared" si="5"/>
        <v>0</v>
      </c>
      <c r="F24" s="207">
        <f t="shared" si="5"/>
        <v>0</v>
      </c>
      <c r="G24" s="207">
        <f t="shared" si="5"/>
        <v>0</v>
      </c>
      <c r="H24" s="208">
        <f t="shared" si="5"/>
        <v>0</v>
      </c>
    </row>
    <row r="25" spans="1:12" ht="40.5" customHeight="1" thickTop="1">
      <c r="A25" s="92"/>
      <c r="B25" s="26"/>
      <c r="C25" s="26"/>
      <c r="D25" s="26"/>
      <c r="E25" s="26"/>
    </row>
    <row r="26" spans="1:12" ht="40.5" customHeight="1">
      <c r="A26" s="53" t="s">
        <v>26</v>
      </c>
      <c r="B26" s="52"/>
      <c r="E26" s="53" t="s">
        <v>27</v>
      </c>
      <c r="F26" s="26"/>
      <c r="G26" s="26"/>
    </row>
    <row r="27" spans="1:12" ht="40.5" customHeight="1">
      <c r="A27" s="55"/>
      <c r="B27" s="50"/>
      <c r="E27" s="93"/>
      <c r="F27" s="93"/>
      <c r="G27" s="94"/>
    </row>
    <row r="28" spans="1:12" ht="40.5" customHeight="1">
      <c r="A28" s="50"/>
      <c r="B28" s="59"/>
      <c r="E28" s="60" t="s">
        <v>53</v>
      </c>
      <c r="F28" s="50"/>
      <c r="G28" s="50"/>
    </row>
    <row r="29" spans="1:12" ht="40.5" customHeight="1">
      <c r="A29" s="93"/>
      <c r="B29" s="93"/>
      <c r="E29" s="93"/>
      <c r="F29" s="93"/>
      <c r="G29" s="94"/>
    </row>
    <row r="30" spans="1:12" s="95" customFormat="1" ht="40.5" customHeight="1" thickBot="1">
      <c r="A30" s="60" t="s">
        <v>46</v>
      </c>
      <c r="B30" s="60"/>
      <c r="E30" s="60" t="s">
        <v>52</v>
      </c>
      <c r="F30" s="60"/>
      <c r="G30" s="60"/>
    </row>
    <row r="31" spans="1:12" ht="20.100000000000001" customHeight="1" thickTop="1">
      <c r="A31" s="50"/>
      <c r="B31" s="50"/>
      <c r="E31" s="420" t="s">
        <v>274</v>
      </c>
      <c r="F31" s="421"/>
      <c r="G31" s="422"/>
      <c r="H31" s="96"/>
      <c r="I31" s="96"/>
      <c r="J31" s="96"/>
      <c r="K31" s="96"/>
      <c r="L31" s="96"/>
    </row>
    <row r="32" spans="1:12" ht="15.95" customHeight="1">
      <c r="A32" s="50"/>
      <c r="B32" s="50"/>
      <c r="E32" s="65"/>
      <c r="F32" s="66"/>
      <c r="G32" s="67"/>
      <c r="H32" s="96"/>
      <c r="I32" s="96"/>
      <c r="J32" s="96"/>
      <c r="K32" s="96"/>
      <c r="L32" s="96"/>
    </row>
    <row r="33" spans="1:14" ht="15.95" customHeight="1">
      <c r="A33" s="50"/>
      <c r="B33" s="50"/>
      <c r="E33" s="417" t="s">
        <v>275</v>
      </c>
      <c r="F33" s="418"/>
      <c r="G33" s="419"/>
      <c r="H33" s="96"/>
      <c r="I33" s="96"/>
      <c r="J33" s="96"/>
      <c r="K33" s="96"/>
      <c r="L33" s="96"/>
    </row>
    <row r="34" spans="1:14" ht="15.95" customHeight="1">
      <c r="A34" s="26"/>
      <c r="B34" s="26"/>
      <c r="E34" s="65"/>
      <c r="F34" s="66"/>
      <c r="G34" s="67"/>
    </row>
    <row r="35" spans="1:14" ht="15.95" customHeight="1">
      <c r="A35" s="26"/>
      <c r="B35" s="26"/>
      <c r="E35" s="65"/>
      <c r="F35" s="66"/>
      <c r="G35" s="67"/>
      <c r="H35" s="96"/>
      <c r="I35" s="96"/>
      <c r="J35" s="96"/>
      <c r="K35" s="96"/>
      <c r="L35" s="96"/>
      <c r="M35" s="96"/>
      <c r="N35" s="96"/>
    </row>
    <row r="36" spans="1:14" ht="15.95" customHeight="1" thickBot="1">
      <c r="A36" s="26"/>
      <c r="B36" s="26"/>
      <c r="E36" s="71"/>
      <c r="F36" s="72"/>
      <c r="G36" s="73"/>
      <c r="H36" s="96"/>
      <c r="I36" s="96"/>
      <c r="J36" s="96"/>
      <c r="K36" s="96"/>
      <c r="L36" s="96"/>
      <c r="M36" s="96"/>
      <c r="N36" s="96"/>
    </row>
    <row r="37" spans="1:14" ht="15.95" customHeight="1" thickTop="1">
      <c r="A37" s="26"/>
      <c r="B37" s="26"/>
      <c r="C37" s="123"/>
      <c r="D37" s="123"/>
      <c r="E37" s="123"/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20.100000000000001" customHeight="1">
      <c r="A38" s="26"/>
      <c r="C38" s="26"/>
      <c r="D38" s="97"/>
      <c r="E38" s="98"/>
      <c r="F38" s="96"/>
      <c r="G38" s="96"/>
      <c r="H38" s="96"/>
      <c r="I38" s="96"/>
      <c r="J38" s="96"/>
      <c r="K38" s="96"/>
      <c r="L38" s="96"/>
      <c r="M38" s="96"/>
      <c r="N38" s="96"/>
    </row>
    <row r="39" spans="1:14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>
      <c r="C42" s="9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4:14"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4:14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4:14"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4:14"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4:14"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4:14"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4:14"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4:14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4:14"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4:14"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4:14"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4:14"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4:14"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4:14"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4:14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4:14"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4:14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4:14"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4:14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4:14"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4:14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pans="4:14"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4:14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4:14"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4:14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4:14"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4:14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4:14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4:14"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4:14"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4:14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4:14"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4:14"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4:14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4:14"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4:14"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4:14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4:14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4:14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4:14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4:14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4:14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4:14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4:14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4:14"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4:14"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4:14"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4:14"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4:14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4:14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4:14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</sheetData>
  <sheetProtection selectLockedCells="1"/>
  <mergeCells count="2">
    <mergeCell ref="E31:G31"/>
    <mergeCell ref="E33:G33"/>
  </mergeCells>
  <phoneticPr fontId="0" type="noConversion"/>
  <hyperlinks>
    <hyperlink ref="E33" r:id="rId1"/>
  </hyperlinks>
  <printOptions horizontalCentered="1"/>
  <pageMargins left="0" right="0" top="0.5" bottom="0.25" header="0" footer="0"/>
  <pageSetup scale="55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M1373"/>
  <sheetViews>
    <sheetView showGridLines="0" defaultGridColor="0" view="pageBreakPreview" colorId="22" zoomScale="60" zoomScaleNormal="75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212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56</v>
      </c>
      <c r="F4" s="78" t="s">
        <v>281</v>
      </c>
      <c r="G4" s="79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48</v>
      </c>
      <c r="F5" s="24" t="str">
        <f>'Information Page'!B8</f>
        <v>The Cecil J Picard LA 4 Early Childhood Program</v>
      </c>
      <c r="G5" s="25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49</v>
      </c>
      <c r="F6" s="24" t="str">
        <f>'Information Page'!B9</f>
        <v>2013-2014</v>
      </c>
      <c r="G6" s="29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50</v>
      </c>
      <c r="F7" s="24" t="str">
        <f>'Information Page'!B10</f>
        <v>27-14-35-          28-14-36-</v>
      </c>
      <c r="G7" s="25"/>
    </row>
    <row r="8" spans="1:7" s="47" customFormat="1" ht="20.100000000000001" customHeight="1">
      <c r="A8" s="32" t="s">
        <v>4</v>
      </c>
      <c r="B8" s="125" t="str">
        <f>'Information Page'!B5</f>
        <v xml:space="preserve">51.12% State            48.88% Federal                     </v>
      </c>
      <c r="C8" s="30"/>
      <c r="E8" s="23" t="s">
        <v>51</v>
      </c>
      <c r="F8" s="24">
        <f>'Information Page'!B11</f>
        <v>0</v>
      </c>
      <c r="G8" s="29"/>
    </row>
    <row r="9" spans="1:7" ht="20.100000000000001" customHeight="1">
      <c r="A9" s="26"/>
      <c r="B9" s="26"/>
      <c r="C9" s="26"/>
      <c r="E9" s="33" t="s">
        <v>273</v>
      </c>
      <c r="F9" s="24">
        <f>'Information Page'!B12</f>
        <v>0</v>
      </c>
      <c r="G9" s="34">
        <f>'Information Page'!D12</f>
        <v>0</v>
      </c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268</v>
      </c>
      <c r="G12" s="214" t="s">
        <v>269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236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237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238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239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240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258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259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260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261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241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258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259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260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261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264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265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256</v>
      </c>
      <c r="C68" s="259"/>
      <c r="D68" s="260"/>
      <c r="E68" s="273" t="s">
        <v>264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265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257</v>
      </c>
      <c r="C71" s="259"/>
      <c r="D71" s="260"/>
      <c r="E71" s="273" t="s">
        <v>264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265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264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265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264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265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283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264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265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284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264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265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264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265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264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265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242</v>
      </c>
      <c r="C104" s="277"/>
      <c r="D104" s="288"/>
      <c r="E104" s="273" t="s">
        <v>264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265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264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265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243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244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245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246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247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248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249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250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232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251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253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252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228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230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229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270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231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 t="s">
        <v>235</v>
      </c>
      <c r="E224" s="354">
        <f>'Budget Revision #1'!F21</f>
        <v>0</v>
      </c>
      <c r="F224" s="249"/>
      <c r="G224" s="224">
        <f>SUM(C224-E224)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121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honeticPr fontId="0" type="noConversion"/>
  <printOptions horizontalCentered="1"/>
  <pageMargins left="0" right="0" top="0.5" bottom="0.25" header="0" footer="0"/>
  <pageSetup scale="62" orientation="portrait" r:id="rId1"/>
  <headerFooter alignWithMargins="0"/>
  <rowBreaks count="1" manualBreakCount="1">
    <brk id="4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99"/>
  <sheetViews>
    <sheetView showGridLines="0" defaultGridColor="0" colorId="22" zoomScale="75" zoomScaleNormal="75" zoomScaleSheetLayoutView="58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5.77734375" style="89" customWidth="1"/>
    <col min="3" max="8" width="15.77734375" style="89" customWidth="1"/>
    <col min="9" max="16384" width="9.77734375" style="89"/>
  </cols>
  <sheetData>
    <row r="1" spans="1:8" ht="27" customHeight="1">
      <c r="A1" s="15" t="s">
        <v>0</v>
      </c>
      <c r="B1" s="16"/>
      <c r="C1" s="16"/>
      <c r="D1" s="16"/>
      <c r="E1" s="16"/>
      <c r="F1" s="88"/>
      <c r="G1" s="88"/>
      <c r="H1" s="88"/>
    </row>
    <row r="2" spans="1:8" ht="27" customHeight="1">
      <c r="A2" s="15" t="s">
        <v>28</v>
      </c>
      <c r="B2" s="16"/>
      <c r="C2" s="16"/>
      <c r="D2" s="16"/>
      <c r="E2" s="16"/>
      <c r="F2" s="88"/>
      <c r="G2" s="88"/>
      <c r="H2" s="88"/>
    </row>
    <row r="3" spans="1:8" ht="27" customHeight="1">
      <c r="A3" s="15"/>
      <c r="B3" s="16"/>
      <c r="C3" s="16"/>
      <c r="D3" s="16"/>
      <c r="E3" s="16"/>
    </row>
    <row r="4" spans="1:8" ht="27" customHeight="1">
      <c r="A4" s="19" t="s">
        <v>2</v>
      </c>
      <c r="B4" s="77"/>
      <c r="C4" s="90"/>
      <c r="E4" s="23" t="s">
        <v>56</v>
      </c>
      <c r="F4" s="78" t="s">
        <v>111</v>
      </c>
      <c r="G4" s="79"/>
      <c r="H4" s="79"/>
    </row>
    <row r="5" spans="1:8" ht="27" customHeight="1">
      <c r="A5" s="26" t="s">
        <v>45</v>
      </c>
      <c r="B5" s="80"/>
      <c r="C5" s="91"/>
      <c r="E5" s="23" t="s">
        <v>48</v>
      </c>
      <c r="F5" s="24" t="str">
        <f>'Information Page'!B8</f>
        <v>The Cecil J Picard LA 4 Early Childhood Program</v>
      </c>
      <c r="G5" s="25"/>
      <c r="H5" s="25"/>
    </row>
    <row r="6" spans="1:8" ht="27" customHeight="1">
      <c r="A6" s="26" t="s">
        <v>43</v>
      </c>
      <c r="B6" s="80"/>
      <c r="C6" s="91"/>
      <c r="E6" s="23" t="s">
        <v>49</v>
      </c>
      <c r="F6" s="24" t="str">
        <f>'Information Page'!B9</f>
        <v>2013-2014</v>
      </c>
      <c r="G6" s="29"/>
      <c r="H6" s="29"/>
    </row>
    <row r="7" spans="1:8" ht="27" customHeight="1">
      <c r="A7" s="32" t="s">
        <v>3</v>
      </c>
      <c r="B7" s="80"/>
      <c r="C7" s="91"/>
      <c r="E7" s="23" t="s">
        <v>50</v>
      </c>
      <c r="F7" s="24" t="str">
        <f>'Information Page'!B10</f>
        <v>27-14-35-          28-14-36-</v>
      </c>
      <c r="G7" s="25"/>
      <c r="H7" s="25"/>
    </row>
    <row r="8" spans="1:8" ht="27" customHeight="1">
      <c r="A8" s="32" t="s">
        <v>4</v>
      </c>
      <c r="B8" s="124" t="str">
        <f>'Original Budget Summary'!B8</f>
        <v xml:space="preserve">51.12% State            48.88% Federal                     </v>
      </c>
      <c r="C8" s="91"/>
      <c r="E8" s="23" t="s">
        <v>51</v>
      </c>
      <c r="F8" s="24"/>
      <c r="G8" s="29"/>
      <c r="H8" s="29"/>
    </row>
    <row r="9" spans="1:8" ht="27" customHeight="1">
      <c r="A9" s="21"/>
      <c r="B9" s="21"/>
      <c r="E9" s="33" t="s">
        <v>273</v>
      </c>
      <c r="F9" s="24"/>
      <c r="G9" s="34"/>
      <c r="H9" s="34"/>
    </row>
    <row r="10" spans="1:8" ht="27" customHeight="1" thickBot="1">
      <c r="A10" s="26"/>
      <c r="B10" s="26"/>
      <c r="C10" s="26"/>
      <c r="D10" s="23"/>
      <c r="E10" s="26"/>
      <c r="F10" s="26"/>
    </row>
    <row r="11" spans="1:8" ht="16.5" thickTop="1">
      <c r="A11" s="192" t="s">
        <v>5</v>
      </c>
      <c r="B11" s="193"/>
      <c r="C11" s="194" t="s">
        <v>29</v>
      </c>
      <c r="D11" s="194" t="s">
        <v>30</v>
      </c>
      <c r="E11" s="194" t="s">
        <v>31</v>
      </c>
      <c r="F11" s="194" t="s">
        <v>29</v>
      </c>
      <c r="G11" s="194" t="s">
        <v>30</v>
      </c>
      <c r="H11" s="195" t="s">
        <v>31</v>
      </c>
    </row>
    <row r="12" spans="1:8" ht="15.75">
      <c r="A12" s="196"/>
      <c r="B12" s="197"/>
      <c r="C12" s="198" t="s">
        <v>262</v>
      </c>
      <c r="D12" s="198" t="s">
        <v>262</v>
      </c>
      <c r="E12" s="198" t="s">
        <v>262</v>
      </c>
      <c r="F12" s="198" t="s">
        <v>263</v>
      </c>
      <c r="G12" s="198" t="s">
        <v>263</v>
      </c>
      <c r="H12" s="199" t="s">
        <v>263</v>
      </c>
    </row>
    <row r="13" spans="1:8" ht="16.5" thickBot="1">
      <c r="A13" s="200" t="s">
        <v>6</v>
      </c>
      <c r="B13" s="201" t="s">
        <v>7</v>
      </c>
      <c r="C13" s="202" t="s">
        <v>32</v>
      </c>
      <c r="D13" s="202" t="s">
        <v>33</v>
      </c>
      <c r="E13" s="202" t="s">
        <v>32</v>
      </c>
      <c r="F13" s="202" t="s">
        <v>32</v>
      </c>
      <c r="G13" s="202" t="s">
        <v>33</v>
      </c>
      <c r="H13" s="203" t="s">
        <v>32</v>
      </c>
    </row>
    <row r="14" spans="1:8" ht="41.25" customHeight="1">
      <c r="A14" s="178" t="s">
        <v>9</v>
      </c>
      <c r="B14" s="179" t="s">
        <v>10</v>
      </c>
      <c r="C14" s="180">
        <f>'Budget Revision #1'!E14</f>
        <v>0</v>
      </c>
      <c r="D14" s="180">
        <f>'Budget Revision #2 Detail'!F61</f>
        <v>0</v>
      </c>
      <c r="E14" s="180">
        <f t="shared" ref="E14:E19" si="0">C14+D14</f>
        <v>0</v>
      </c>
      <c r="F14" s="180">
        <f>'Budget Revision #1'!H14</f>
        <v>0</v>
      </c>
      <c r="G14" s="180">
        <f>'Budget Revision #2 Detail'!G61</f>
        <v>0</v>
      </c>
      <c r="H14" s="181">
        <f t="shared" ref="H14:H19" si="1">F14+G14</f>
        <v>0</v>
      </c>
    </row>
    <row r="15" spans="1:8" ht="41.25" customHeight="1">
      <c r="A15" s="182" t="s">
        <v>11</v>
      </c>
      <c r="B15" s="151" t="s">
        <v>12</v>
      </c>
      <c r="C15" s="183">
        <f>'Budget Revision #1'!E15</f>
        <v>0</v>
      </c>
      <c r="D15" s="183">
        <f>'Budget Revision #2 Detail'!F113</f>
        <v>0</v>
      </c>
      <c r="E15" s="183">
        <f t="shared" si="0"/>
        <v>0</v>
      </c>
      <c r="F15" s="183">
        <f>'Budget Revision #1'!H15</f>
        <v>0</v>
      </c>
      <c r="G15" s="183">
        <f>'Budget Revision #2 Detail'!G113</f>
        <v>0</v>
      </c>
      <c r="H15" s="184">
        <f t="shared" si="1"/>
        <v>0</v>
      </c>
    </row>
    <row r="16" spans="1:8" ht="41.25" customHeight="1">
      <c r="A16" s="182" t="s">
        <v>13</v>
      </c>
      <c r="B16" s="151" t="s">
        <v>14</v>
      </c>
      <c r="C16" s="183">
        <f>'Budget Revision #1'!E16</f>
        <v>0</v>
      </c>
      <c r="D16" s="183">
        <f>'Budget Revision #2 Detail'!F126</f>
        <v>0</v>
      </c>
      <c r="E16" s="183">
        <f t="shared" si="0"/>
        <v>0</v>
      </c>
      <c r="F16" s="183">
        <f>'Budget Revision #1'!H16</f>
        <v>0</v>
      </c>
      <c r="G16" s="183">
        <f>'Budget Revision #2 Detail'!G126</f>
        <v>0</v>
      </c>
      <c r="H16" s="184">
        <f t="shared" si="1"/>
        <v>0</v>
      </c>
    </row>
    <row r="17" spans="1:12" ht="41.25" customHeight="1">
      <c r="A17" s="182" t="s">
        <v>15</v>
      </c>
      <c r="B17" s="151" t="s">
        <v>16</v>
      </c>
      <c r="C17" s="183">
        <f>'Budget Revision #1'!E17</f>
        <v>0</v>
      </c>
      <c r="D17" s="183">
        <f>'Budget Revision #2 Detail'!F142</f>
        <v>0</v>
      </c>
      <c r="E17" s="183">
        <f t="shared" si="0"/>
        <v>0</v>
      </c>
      <c r="F17" s="183">
        <f>'Budget Revision #1'!H17</f>
        <v>0</v>
      </c>
      <c r="G17" s="183">
        <f>'Budget Revision #2 Detail'!G142</f>
        <v>0</v>
      </c>
      <c r="H17" s="184">
        <f t="shared" si="1"/>
        <v>0</v>
      </c>
    </row>
    <row r="18" spans="1:12" ht="41.25" customHeight="1">
      <c r="A18" s="182" t="s">
        <v>17</v>
      </c>
      <c r="B18" s="151" t="s">
        <v>18</v>
      </c>
      <c r="C18" s="183">
        <f>'Budget Revision #1'!E18</f>
        <v>0</v>
      </c>
      <c r="D18" s="183">
        <f>'Budget Revision #2 Detail'!F173</f>
        <v>0</v>
      </c>
      <c r="E18" s="183">
        <f t="shared" si="0"/>
        <v>0</v>
      </c>
      <c r="F18" s="183">
        <f>'Budget Revision #1'!H18</f>
        <v>0</v>
      </c>
      <c r="G18" s="183">
        <f>'Budget Revision #2 Detail'!G173</f>
        <v>0</v>
      </c>
      <c r="H18" s="184">
        <f t="shared" si="1"/>
        <v>0</v>
      </c>
    </row>
    <row r="19" spans="1:12" ht="41.25" customHeight="1">
      <c r="A19" s="182" t="s">
        <v>19</v>
      </c>
      <c r="B19" s="151" t="s">
        <v>20</v>
      </c>
      <c r="C19" s="183">
        <f>'Budget Revision #1'!E19</f>
        <v>0</v>
      </c>
      <c r="D19" s="183">
        <f>'Budget Revision #2 Detail'!F194</f>
        <v>0</v>
      </c>
      <c r="E19" s="183">
        <f t="shared" si="0"/>
        <v>0</v>
      </c>
      <c r="F19" s="183">
        <f>'Budget Revision #1'!H19</f>
        <v>0</v>
      </c>
      <c r="G19" s="183">
        <f>'Budget Revision #2 Detail'!G194</f>
        <v>0</v>
      </c>
      <c r="H19" s="184">
        <f t="shared" si="1"/>
        <v>0</v>
      </c>
    </row>
    <row r="20" spans="1:12" ht="41.25" customHeight="1">
      <c r="A20" s="185"/>
      <c r="B20" s="186" t="s">
        <v>21</v>
      </c>
      <c r="C20" s="187">
        <f>SUM(C14:C19)</f>
        <v>0</v>
      </c>
      <c r="D20" s="188">
        <f t="shared" ref="D20:H20" si="2">SUM(D14:D19)</f>
        <v>0</v>
      </c>
      <c r="E20" s="187">
        <f t="shared" si="2"/>
        <v>0</v>
      </c>
      <c r="F20" s="187">
        <f t="shared" si="2"/>
        <v>0</v>
      </c>
      <c r="G20" s="188">
        <f t="shared" si="2"/>
        <v>0</v>
      </c>
      <c r="H20" s="189">
        <f t="shared" si="2"/>
        <v>0</v>
      </c>
    </row>
    <row r="21" spans="1:12" ht="41.25" customHeight="1">
      <c r="A21" s="190"/>
      <c r="B21" s="151" t="s">
        <v>106</v>
      </c>
      <c r="C21" s="183">
        <f>'Budget Revision #1'!E21</f>
        <v>0</v>
      </c>
      <c r="D21" s="191">
        <v>0</v>
      </c>
      <c r="E21" s="183">
        <f>C21+D21</f>
        <v>0</v>
      </c>
      <c r="F21" s="183">
        <f>'Budget Revision #1'!H21</f>
        <v>0</v>
      </c>
      <c r="G21" s="191">
        <f>'Budget Revision #2 Detail'!G224</f>
        <v>0</v>
      </c>
      <c r="H21" s="184">
        <f t="shared" ref="H21:H23" si="3">F21+G21</f>
        <v>0</v>
      </c>
    </row>
    <row r="22" spans="1:12" ht="41.25" customHeight="1">
      <c r="A22" s="182" t="s">
        <v>22</v>
      </c>
      <c r="B22" s="151" t="s">
        <v>23</v>
      </c>
      <c r="C22" s="183">
        <f>'Budget Revision #1'!E22</f>
        <v>0</v>
      </c>
      <c r="D22" s="183">
        <f>'Budget Revision #2 Detail'!F207</f>
        <v>0</v>
      </c>
      <c r="E22" s="183">
        <f t="shared" ref="E22:E23" si="4">C22+D22</f>
        <v>0</v>
      </c>
      <c r="F22" s="183">
        <f>'Budget Revision #1'!H22</f>
        <v>0</v>
      </c>
      <c r="G22" s="183">
        <f>'Budget Revision #2 Detail'!G207</f>
        <v>0</v>
      </c>
      <c r="H22" s="184">
        <f t="shared" si="3"/>
        <v>0</v>
      </c>
    </row>
    <row r="23" spans="1:12" ht="41.25" customHeight="1" thickBot="1">
      <c r="A23" s="209">
        <v>800</v>
      </c>
      <c r="B23" s="210" t="s">
        <v>25</v>
      </c>
      <c r="C23" s="211">
        <f>'Budget Revision #1'!E23</f>
        <v>0</v>
      </c>
      <c r="D23" s="211">
        <f>'Budget Revision #2 Detail'!F215</f>
        <v>0</v>
      </c>
      <c r="E23" s="211">
        <f t="shared" si="4"/>
        <v>0</v>
      </c>
      <c r="F23" s="211">
        <f>'Budget Revision #1'!H23</f>
        <v>0</v>
      </c>
      <c r="G23" s="211">
        <f>'Budget Revision #2 Detail'!G215</f>
        <v>0</v>
      </c>
      <c r="H23" s="212">
        <f t="shared" si="3"/>
        <v>0</v>
      </c>
    </row>
    <row r="24" spans="1:12" ht="41.25" customHeight="1" thickBot="1">
      <c r="A24" s="204"/>
      <c r="B24" s="205" t="s">
        <v>44</v>
      </c>
      <c r="C24" s="206">
        <f>SUM(C20:C23)</f>
        <v>0</v>
      </c>
      <c r="D24" s="207">
        <f t="shared" ref="D24:H24" si="5">SUM(D20:D23)</f>
        <v>0</v>
      </c>
      <c r="E24" s="207">
        <f t="shared" si="5"/>
        <v>0</v>
      </c>
      <c r="F24" s="207">
        <f t="shared" si="5"/>
        <v>0</v>
      </c>
      <c r="G24" s="207">
        <f t="shared" si="5"/>
        <v>0</v>
      </c>
      <c r="H24" s="208">
        <f t="shared" si="5"/>
        <v>0</v>
      </c>
    </row>
    <row r="25" spans="1:12" ht="40.5" customHeight="1" thickTop="1">
      <c r="A25" s="92"/>
      <c r="B25" s="26"/>
      <c r="C25" s="26"/>
      <c r="D25" s="26"/>
      <c r="E25" s="26"/>
    </row>
    <row r="26" spans="1:12" ht="40.5" customHeight="1">
      <c r="A26" s="53" t="s">
        <v>26</v>
      </c>
      <c r="B26" s="52"/>
      <c r="E26" s="53" t="s">
        <v>27</v>
      </c>
      <c r="F26" s="26"/>
      <c r="G26" s="26"/>
    </row>
    <row r="27" spans="1:12" ht="40.5" customHeight="1">
      <c r="A27" s="55"/>
      <c r="B27" s="50"/>
      <c r="E27" s="93"/>
      <c r="F27" s="93"/>
      <c r="G27" s="94"/>
    </row>
    <row r="28" spans="1:12" ht="40.5" customHeight="1">
      <c r="A28" s="50"/>
      <c r="B28" s="59"/>
      <c r="E28" s="60" t="s">
        <v>53</v>
      </c>
      <c r="F28" s="50"/>
      <c r="G28" s="50"/>
    </row>
    <row r="29" spans="1:12" ht="40.5" customHeight="1">
      <c r="A29" s="93"/>
      <c r="B29" s="93"/>
      <c r="E29" s="93"/>
      <c r="F29" s="93"/>
      <c r="G29" s="94"/>
    </row>
    <row r="30" spans="1:12" s="95" customFormat="1" ht="40.5" customHeight="1" thickBot="1">
      <c r="A30" s="60" t="s">
        <v>46</v>
      </c>
      <c r="B30" s="60"/>
      <c r="E30" s="60" t="s">
        <v>52</v>
      </c>
      <c r="F30" s="60"/>
      <c r="G30" s="60"/>
    </row>
    <row r="31" spans="1:12" ht="20.100000000000001" customHeight="1" thickTop="1">
      <c r="A31" s="50"/>
      <c r="B31" s="50"/>
      <c r="E31" s="420" t="s">
        <v>274</v>
      </c>
      <c r="F31" s="421"/>
      <c r="G31" s="422"/>
      <c r="H31" s="96"/>
      <c r="I31" s="96"/>
      <c r="J31" s="96"/>
      <c r="K31" s="96"/>
      <c r="L31" s="96"/>
    </row>
    <row r="32" spans="1:12" ht="15.95" customHeight="1">
      <c r="A32" s="50"/>
      <c r="B32" s="50"/>
      <c r="E32" s="65"/>
      <c r="F32" s="66"/>
      <c r="G32" s="67"/>
      <c r="H32" s="96"/>
      <c r="I32" s="96"/>
      <c r="J32" s="96"/>
      <c r="K32" s="96"/>
      <c r="L32" s="96"/>
    </row>
    <row r="33" spans="1:14" ht="15.95" customHeight="1">
      <c r="A33" s="50"/>
      <c r="B33" s="50"/>
      <c r="E33" s="417" t="s">
        <v>275</v>
      </c>
      <c r="F33" s="418"/>
      <c r="G33" s="419"/>
      <c r="H33" s="96"/>
      <c r="I33" s="96"/>
      <c r="J33" s="96"/>
      <c r="K33" s="96"/>
      <c r="L33" s="96"/>
    </row>
    <row r="34" spans="1:14" ht="15.95" customHeight="1">
      <c r="A34" s="26"/>
      <c r="B34" s="26"/>
      <c r="E34" s="65"/>
      <c r="F34" s="66"/>
      <c r="G34" s="67"/>
    </row>
    <row r="35" spans="1:14" ht="15.95" customHeight="1">
      <c r="A35" s="26"/>
      <c r="B35" s="26"/>
      <c r="E35" s="65"/>
      <c r="F35" s="66"/>
      <c r="G35" s="67"/>
      <c r="H35" s="96"/>
      <c r="I35" s="96"/>
      <c r="J35" s="96"/>
      <c r="K35" s="96"/>
      <c r="L35" s="96"/>
      <c r="M35" s="96"/>
      <c r="N35" s="96"/>
    </row>
    <row r="36" spans="1:14" ht="15.95" customHeight="1" thickBot="1">
      <c r="A36" s="26"/>
      <c r="B36" s="26"/>
      <c r="E36" s="71"/>
      <c r="F36" s="72"/>
      <c r="G36" s="73"/>
      <c r="H36" s="96"/>
      <c r="I36" s="96"/>
      <c r="J36" s="96"/>
      <c r="K36" s="96"/>
      <c r="L36" s="96"/>
      <c r="M36" s="96"/>
      <c r="N36" s="96"/>
    </row>
    <row r="37" spans="1:14" ht="15.95" customHeight="1" thickTop="1">
      <c r="A37" s="26"/>
      <c r="B37" s="26"/>
      <c r="C37" s="123"/>
      <c r="D37" s="123"/>
      <c r="E37" s="123"/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20.100000000000001" customHeight="1">
      <c r="A38" s="26"/>
      <c r="C38" s="26"/>
      <c r="D38" s="97"/>
      <c r="E38" s="98"/>
      <c r="F38" s="96"/>
      <c r="G38" s="96"/>
      <c r="H38" s="96"/>
      <c r="I38" s="96"/>
      <c r="J38" s="96"/>
      <c r="K38" s="96"/>
      <c r="L38" s="96"/>
      <c r="M38" s="96"/>
      <c r="N38" s="96"/>
    </row>
    <row r="39" spans="1:14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>
      <c r="C42" s="9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4:14"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4:14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4:14"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4:14"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4:14"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4:14"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4:14"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4:14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4:14"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4:14"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4:14"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4:14"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4:14"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4:14"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4:14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4:14"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4:14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4:14"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4:14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4:14"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4:14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pans="4:14"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4:14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4:14"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4:14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4:14"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4:14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4:14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4:14"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4:14"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4:14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4:14"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4:14"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4:14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4:14"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4:14"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4:14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4:14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4:14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4:14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4:14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4:14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4:14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4:14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4:14"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4:14"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4:14"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4:14"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4:14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4:14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4:14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</sheetData>
  <sheetProtection selectLockedCells="1"/>
  <mergeCells count="2">
    <mergeCell ref="E31:G31"/>
    <mergeCell ref="E33:G33"/>
  </mergeCells>
  <hyperlinks>
    <hyperlink ref="E33" r:id="rId1"/>
  </hyperlinks>
  <printOptions horizontalCentered="1"/>
  <pageMargins left="0" right="0" top="0.5" bottom="0.25" header="0" footer="0"/>
  <pageSetup scale="55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373"/>
  <sheetViews>
    <sheetView showGridLines="0" defaultGridColor="0" view="pageBreakPreview" colorId="22" zoomScale="60" zoomScaleNormal="75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212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56</v>
      </c>
      <c r="F4" s="78" t="s">
        <v>111</v>
      </c>
      <c r="G4" s="79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48</v>
      </c>
      <c r="F5" s="24" t="str">
        <f>'Information Page'!B8</f>
        <v>The Cecil J Picard LA 4 Early Childhood Program</v>
      </c>
      <c r="G5" s="25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49</v>
      </c>
      <c r="F6" s="24" t="str">
        <f>'Information Page'!B9</f>
        <v>2013-2014</v>
      </c>
      <c r="G6" s="29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50</v>
      </c>
      <c r="F7" s="24" t="str">
        <f>'Information Page'!B10</f>
        <v>27-14-35-          28-14-36-</v>
      </c>
      <c r="G7" s="25"/>
    </row>
    <row r="8" spans="1:7" s="47" customFormat="1" ht="20.100000000000001" customHeight="1">
      <c r="A8" s="32" t="s">
        <v>4</v>
      </c>
      <c r="B8" s="125" t="str">
        <f>'Information Page'!B5</f>
        <v xml:space="preserve">51.12% State            48.88% Federal                     </v>
      </c>
      <c r="C8" s="30"/>
      <c r="E8" s="23" t="s">
        <v>51</v>
      </c>
      <c r="F8" s="24">
        <f>'Information Page'!B11</f>
        <v>0</v>
      </c>
      <c r="G8" s="29"/>
    </row>
    <row r="9" spans="1:7" ht="20.100000000000001" customHeight="1">
      <c r="A9" s="26"/>
      <c r="B9" s="26"/>
      <c r="C9" s="26"/>
      <c r="E9" s="33" t="s">
        <v>273</v>
      </c>
      <c r="F9" s="24">
        <f>'Information Page'!B12</f>
        <v>0</v>
      </c>
      <c r="G9" s="34">
        <f>'Information Page'!D12</f>
        <v>0</v>
      </c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268</v>
      </c>
      <c r="G12" s="214" t="s">
        <v>269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236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237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238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239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240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258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259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260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261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241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258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259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260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261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264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265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256</v>
      </c>
      <c r="C68" s="259"/>
      <c r="D68" s="260"/>
      <c r="E68" s="273" t="s">
        <v>264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265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257</v>
      </c>
      <c r="C71" s="259"/>
      <c r="D71" s="260"/>
      <c r="E71" s="273" t="s">
        <v>264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265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264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265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264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265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283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264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265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284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264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265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264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265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264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265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242</v>
      </c>
      <c r="C104" s="277"/>
      <c r="D104" s="288"/>
      <c r="E104" s="273" t="s">
        <v>264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265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264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265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243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244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245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246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247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248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249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250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232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251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253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252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228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230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229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270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231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 t="s">
        <v>235</v>
      </c>
      <c r="E224" s="354">
        <f>'Budget Revision #2'!F21</f>
        <v>0</v>
      </c>
      <c r="F224" s="249"/>
      <c r="G224" s="224">
        <f>SUM(C224-E224)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121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rintOptions horizontalCentered="1"/>
  <pageMargins left="0" right="0" top="0.5" bottom="0.25" header="0" footer="0"/>
  <pageSetup scale="58" orientation="portrait" r:id="rId1"/>
  <headerFooter alignWithMargins="0"/>
  <rowBreaks count="1" manualBreakCount="1">
    <brk id="4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99"/>
  <sheetViews>
    <sheetView showGridLines="0" defaultGridColor="0" colorId="22" zoomScale="75" zoomScaleNormal="75" zoomScaleSheetLayoutView="58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5.77734375" style="89" customWidth="1"/>
    <col min="3" max="8" width="15.77734375" style="89" customWidth="1"/>
    <col min="9" max="16384" width="9.77734375" style="89"/>
  </cols>
  <sheetData>
    <row r="1" spans="1:8" ht="27" customHeight="1">
      <c r="A1" s="15" t="s">
        <v>0</v>
      </c>
      <c r="B1" s="16"/>
      <c r="C1" s="16"/>
      <c r="D1" s="16"/>
      <c r="E1" s="16"/>
      <c r="F1" s="88"/>
      <c r="G1" s="88"/>
      <c r="H1" s="88"/>
    </row>
    <row r="2" spans="1:8" ht="27" customHeight="1">
      <c r="A2" s="15" t="s">
        <v>28</v>
      </c>
      <c r="B2" s="16"/>
      <c r="C2" s="16"/>
      <c r="D2" s="16"/>
      <c r="E2" s="16"/>
      <c r="F2" s="88"/>
      <c r="G2" s="88"/>
      <c r="H2" s="88"/>
    </row>
    <row r="3" spans="1:8" ht="27" customHeight="1">
      <c r="A3" s="15"/>
      <c r="B3" s="16"/>
      <c r="C3" s="16"/>
      <c r="D3" s="16"/>
      <c r="E3" s="16"/>
    </row>
    <row r="4" spans="1:8" ht="27" customHeight="1">
      <c r="A4" s="19" t="s">
        <v>2</v>
      </c>
      <c r="B4" s="77"/>
      <c r="C4" s="90"/>
      <c r="E4" s="23" t="s">
        <v>56</v>
      </c>
      <c r="F4" s="78" t="s">
        <v>112</v>
      </c>
      <c r="G4" s="79"/>
      <c r="H4" s="79"/>
    </row>
    <row r="5" spans="1:8" ht="27" customHeight="1">
      <c r="A5" s="26" t="s">
        <v>45</v>
      </c>
      <c r="B5" s="80"/>
      <c r="C5" s="91"/>
      <c r="E5" s="23" t="s">
        <v>48</v>
      </c>
      <c r="F5" s="24" t="str">
        <f>'Information Page'!B8</f>
        <v>The Cecil J Picard LA 4 Early Childhood Program</v>
      </c>
      <c r="G5" s="25"/>
      <c r="H5" s="25"/>
    </row>
    <row r="6" spans="1:8" ht="27" customHeight="1">
      <c r="A6" s="26" t="s">
        <v>43</v>
      </c>
      <c r="B6" s="80"/>
      <c r="C6" s="91"/>
      <c r="E6" s="23" t="s">
        <v>49</v>
      </c>
      <c r="F6" s="24" t="str">
        <f>'Information Page'!B9</f>
        <v>2013-2014</v>
      </c>
      <c r="G6" s="29"/>
      <c r="H6" s="29"/>
    </row>
    <row r="7" spans="1:8" ht="27" customHeight="1">
      <c r="A7" s="32" t="s">
        <v>3</v>
      </c>
      <c r="B7" s="80"/>
      <c r="C7" s="91"/>
      <c r="E7" s="23" t="s">
        <v>50</v>
      </c>
      <c r="F7" s="24" t="str">
        <f>'Information Page'!B10</f>
        <v>27-14-35-          28-14-36-</v>
      </c>
      <c r="G7" s="25"/>
      <c r="H7" s="25"/>
    </row>
    <row r="8" spans="1:8" ht="27" customHeight="1">
      <c r="A8" s="32" t="s">
        <v>4</v>
      </c>
      <c r="B8" s="124" t="str">
        <f>'Original Budget Summary'!B8</f>
        <v xml:space="preserve">51.12% State            48.88% Federal                     </v>
      </c>
      <c r="C8" s="91"/>
      <c r="E8" s="23" t="s">
        <v>51</v>
      </c>
      <c r="F8" s="24"/>
      <c r="G8" s="29"/>
      <c r="H8" s="29"/>
    </row>
    <row r="9" spans="1:8" ht="27" customHeight="1">
      <c r="A9" s="21"/>
      <c r="B9" s="21"/>
      <c r="E9" s="33" t="s">
        <v>273</v>
      </c>
      <c r="F9" s="24"/>
      <c r="G9" s="34"/>
      <c r="H9" s="34"/>
    </row>
    <row r="10" spans="1:8" ht="27" customHeight="1" thickBot="1">
      <c r="A10" s="26"/>
      <c r="B10" s="26"/>
      <c r="C10" s="26"/>
      <c r="D10" s="23"/>
      <c r="E10" s="26"/>
      <c r="F10" s="26"/>
    </row>
    <row r="11" spans="1:8" ht="16.5" thickTop="1">
      <c r="A11" s="192" t="s">
        <v>5</v>
      </c>
      <c r="B11" s="193"/>
      <c r="C11" s="194" t="s">
        <v>29</v>
      </c>
      <c r="D11" s="194" t="s">
        <v>30</v>
      </c>
      <c r="E11" s="194" t="s">
        <v>31</v>
      </c>
      <c r="F11" s="194" t="s">
        <v>29</v>
      </c>
      <c r="G11" s="194" t="s">
        <v>30</v>
      </c>
      <c r="H11" s="195" t="s">
        <v>31</v>
      </c>
    </row>
    <row r="12" spans="1:8" ht="15.75">
      <c r="A12" s="196"/>
      <c r="B12" s="197"/>
      <c r="C12" s="198" t="s">
        <v>262</v>
      </c>
      <c r="D12" s="198" t="s">
        <v>262</v>
      </c>
      <c r="E12" s="198" t="s">
        <v>262</v>
      </c>
      <c r="F12" s="198" t="s">
        <v>263</v>
      </c>
      <c r="G12" s="198" t="s">
        <v>263</v>
      </c>
      <c r="H12" s="199" t="s">
        <v>263</v>
      </c>
    </row>
    <row r="13" spans="1:8" ht="16.5" thickBot="1">
      <c r="A13" s="200" t="s">
        <v>6</v>
      </c>
      <c r="B13" s="201" t="s">
        <v>7</v>
      </c>
      <c r="C13" s="202" t="s">
        <v>32</v>
      </c>
      <c r="D13" s="202" t="s">
        <v>33</v>
      </c>
      <c r="E13" s="202" t="s">
        <v>32</v>
      </c>
      <c r="F13" s="202" t="s">
        <v>32</v>
      </c>
      <c r="G13" s="202" t="s">
        <v>33</v>
      </c>
      <c r="H13" s="203" t="s">
        <v>32</v>
      </c>
    </row>
    <row r="14" spans="1:8" ht="41.25" customHeight="1">
      <c r="A14" s="178" t="s">
        <v>9</v>
      </c>
      <c r="B14" s="179" t="s">
        <v>10</v>
      </c>
      <c r="C14" s="180">
        <f>'Budget Revision #2'!E14</f>
        <v>0</v>
      </c>
      <c r="D14" s="180">
        <f>'Budget Revision #3 Detail'!F61</f>
        <v>0</v>
      </c>
      <c r="E14" s="180">
        <f t="shared" ref="E14:E19" si="0">C14+D14</f>
        <v>0</v>
      </c>
      <c r="F14" s="180">
        <f>'Budget Revision #2'!H14</f>
        <v>0</v>
      </c>
      <c r="G14" s="180">
        <f>'Budget Revision #3 Detail'!G61</f>
        <v>0</v>
      </c>
      <c r="H14" s="181">
        <f t="shared" ref="H14:H19" si="1">F14+G14</f>
        <v>0</v>
      </c>
    </row>
    <row r="15" spans="1:8" ht="41.25" customHeight="1">
      <c r="A15" s="182" t="s">
        <v>11</v>
      </c>
      <c r="B15" s="151" t="s">
        <v>12</v>
      </c>
      <c r="C15" s="183">
        <f>'Budget Revision #2'!E15</f>
        <v>0</v>
      </c>
      <c r="D15" s="183">
        <f>'Budget Revision #3 Detail'!F113</f>
        <v>0</v>
      </c>
      <c r="E15" s="183">
        <f t="shared" si="0"/>
        <v>0</v>
      </c>
      <c r="F15" s="183">
        <f>'Budget Revision #2'!H15</f>
        <v>0</v>
      </c>
      <c r="G15" s="183">
        <f>'Budget Revision #3 Detail'!G113</f>
        <v>0</v>
      </c>
      <c r="H15" s="184">
        <f t="shared" si="1"/>
        <v>0</v>
      </c>
    </row>
    <row r="16" spans="1:8" ht="41.25" customHeight="1">
      <c r="A16" s="182" t="s">
        <v>13</v>
      </c>
      <c r="B16" s="151" t="s">
        <v>14</v>
      </c>
      <c r="C16" s="183">
        <f>'Budget Revision #2'!E16</f>
        <v>0</v>
      </c>
      <c r="D16" s="183">
        <f>'Budget Revision #3 Detail'!F126</f>
        <v>0</v>
      </c>
      <c r="E16" s="183">
        <f t="shared" si="0"/>
        <v>0</v>
      </c>
      <c r="F16" s="183">
        <f>'Budget Revision #2'!H16</f>
        <v>0</v>
      </c>
      <c r="G16" s="183">
        <f>'Budget Revision #3 Detail'!G126</f>
        <v>0</v>
      </c>
      <c r="H16" s="184">
        <f t="shared" si="1"/>
        <v>0</v>
      </c>
    </row>
    <row r="17" spans="1:12" ht="41.25" customHeight="1">
      <c r="A17" s="182" t="s">
        <v>15</v>
      </c>
      <c r="B17" s="151" t="s">
        <v>16</v>
      </c>
      <c r="C17" s="183">
        <f>'Budget Revision #2'!E17</f>
        <v>0</v>
      </c>
      <c r="D17" s="183">
        <f>'Budget Revision #3 Detail'!F142</f>
        <v>0</v>
      </c>
      <c r="E17" s="183">
        <f t="shared" si="0"/>
        <v>0</v>
      </c>
      <c r="F17" s="183">
        <f>'Budget Revision #2'!H17</f>
        <v>0</v>
      </c>
      <c r="G17" s="183">
        <f>'Budget Revision #3 Detail'!G142</f>
        <v>0</v>
      </c>
      <c r="H17" s="184">
        <f t="shared" si="1"/>
        <v>0</v>
      </c>
    </row>
    <row r="18" spans="1:12" ht="41.25" customHeight="1">
      <c r="A18" s="182" t="s">
        <v>17</v>
      </c>
      <c r="B18" s="151" t="s">
        <v>18</v>
      </c>
      <c r="C18" s="183">
        <f>'Budget Revision #2'!E18</f>
        <v>0</v>
      </c>
      <c r="D18" s="183">
        <f>'Budget Revision #3 Detail'!F173</f>
        <v>0</v>
      </c>
      <c r="E18" s="183">
        <f t="shared" si="0"/>
        <v>0</v>
      </c>
      <c r="F18" s="183">
        <f>'Budget Revision #2'!H18</f>
        <v>0</v>
      </c>
      <c r="G18" s="183">
        <f>'Budget Revision #3 Detail'!G173</f>
        <v>0</v>
      </c>
      <c r="H18" s="184">
        <f t="shared" si="1"/>
        <v>0</v>
      </c>
    </row>
    <row r="19" spans="1:12" ht="41.25" customHeight="1">
      <c r="A19" s="182" t="s">
        <v>19</v>
      </c>
      <c r="B19" s="151" t="s">
        <v>20</v>
      </c>
      <c r="C19" s="183">
        <f>'Budget Revision #2'!E19</f>
        <v>0</v>
      </c>
      <c r="D19" s="183">
        <f>'Budget Revision #3 Detail'!F194</f>
        <v>0</v>
      </c>
      <c r="E19" s="183">
        <f t="shared" si="0"/>
        <v>0</v>
      </c>
      <c r="F19" s="183">
        <f>'Budget Revision #2'!H19</f>
        <v>0</v>
      </c>
      <c r="G19" s="183">
        <f>'Budget Revision #3 Detail'!G194</f>
        <v>0</v>
      </c>
      <c r="H19" s="184">
        <f t="shared" si="1"/>
        <v>0</v>
      </c>
    </row>
    <row r="20" spans="1:12" ht="41.25" customHeight="1">
      <c r="A20" s="185"/>
      <c r="B20" s="186" t="s">
        <v>21</v>
      </c>
      <c r="C20" s="187">
        <f>SUM(C14:C19)</f>
        <v>0</v>
      </c>
      <c r="D20" s="188">
        <f t="shared" ref="D20:H20" si="2">SUM(D14:D19)</f>
        <v>0</v>
      </c>
      <c r="E20" s="187">
        <f t="shared" si="2"/>
        <v>0</v>
      </c>
      <c r="F20" s="187">
        <f t="shared" si="2"/>
        <v>0</v>
      </c>
      <c r="G20" s="188">
        <f t="shared" si="2"/>
        <v>0</v>
      </c>
      <c r="H20" s="189">
        <f t="shared" si="2"/>
        <v>0</v>
      </c>
    </row>
    <row r="21" spans="1:12" ht="41.25" customHeight="1">
      <c r="A21" s="190"/>
      <c r="B21" s="151" t="s">
        <v>106</v>
      </c>
      <c r="C21" s="183">
        <f>'Budget Revision #2'!E21</f>
        <v>0</v>
      </c>
      <c r="D21" s="191">
        <v>0</v>
      </c>
      <c r="E21" s="183">
        <f>C21+D21</f>
        <v>0</v>
      </c>
      <c r="F21" s="183">
        <f>'Budget Revision #2'!H21</f>
        <v>0</v>
      </c>
      <c r="G21" s="191">
        <f>'Budget Revision #3 Detail'!G224</f>
        <v>0</v>
      </c>
      <c r="H21" s="184">
        <f t="shared" ref="H21:H23" si="3">F21+G21</f>
        <v>0</v>
      </c>
    </row>
    <row r="22" spans="1:12" ht="41.25" customHeight="1">
      <c r="A22" s="182" t="s">
        <v>22</v>
      </c>
      <c r="B22" s="151" t="s">
        <v>23</v>
      </c>
      <c r="C22" s="183">
        <f>'Budget Revision #2'!E22</f>
        <v>0</v>
      </c>
      <c r="D22" s="183">
        <f>'Budget Revision #3 Detail'!F207</f>
        <v>0</v>
      </c>
      <c r="E22" s="183">
        <f t="shared" ref="E22:E23" si="4">C22+D22</f>
        <v>0</v>
      </c>
      <c r="F22" s="183">
        <f>'Budget Revision #2'!H22</f>
        <v>0</v>
      </c>
      <c r="G22" s="183">
        <f>'Budget Revision #3 Detail'!G207</f>
        <v>0</v>
      </c>
      <c r="H22" s="184">
        <f t="shared" si="3"/>
        <v>0</v>
      </c>
    </row>
    <row r="23" spans="1:12" ht="41.25" customHeight="1" thickBot="1">
      <c r="A23" s="209">
        <v>800</v>
      </c>
      <c r="B23" s="210" t="s">
        <v>25</v>
      </c>
      <c r="C23" s="211">
        <f>'Budget Revision #2'!E23</f>
        <v>0</v>
      </c>
      <c r="D23" s="211">
        <f>'Budget Revision #3 Detail'!F215</f>
        <v>0</v>
      </c>
      <c r="E23" s="211">
        <f t="shared" si="4"/>
        <v>0</v>
      </c>
      <c r="F23" s="211">
        <f>'Budget Revision #2'!H23</f>
        <v>0</v>
      </c>
      <c r="G23" s="211">
        <f>'Budget Revision #3 Detail'!G215</f>
        <v>0</v>
      </c>
      <c r="H23" s="212">
        <f t="shared" si="3"/>
        <v>0</v>
      </c>
    </row>
    <row r="24" spans="1:12" ht="41.25" customHeight="1" thickBot="1">
      <c r="A24" s="204"/>
      <c r="B24" s="205" t="s">
        <v>44</v>
      </c>
      <c r="C24" s="206">
        <f>SUM(C20:C23)</f>
        <v>0</v>
      </c>
      <c r="D24" s="207">
        <f t="shared" ref="D24:H24" si="5">SUM(D20:D23)</f>
        <v>0</v>
      </c>
      <c r="E24" s="207">
        <f t="shared" si="5"/>
        <v>0</v>
      </c>
      <c r="F24" s="207">
        <f t="shared" si="5"/>
        <v>0</v>
      </c>
      <c r="G24" s="207">
        <f t="shared" si="5"/>
        <v>0</v>
      </c>
      <c r="H24" s="208">
        <f t="shared" si="5"/>
        <v>0</v>
      </c>
    </row>
    <row r="25" spans="1:12" ht="40.5" customHeight="1" thickTop="1">
      <c r="A25" s="92"/>
      <c r="B25" s="26"/>
      <c r="C25" s="26"/>
      <c r="D25" s="26"/>
      <c r="E25" s="26"/>
    </row>
    <row r="26" spans="1:12" ht="40.5" customHeight="1">
      <c r="A26" s="53" t="s">
        <v>26</v>
      </c>
      <c r="B26" s="52"/>
      <c r="E26" s="53" t="s">
        <v>27</v>
      </c>
      <c r="F26" s="26"/>
      <c r="G26" s="26"/>
    </row>
    <row r="27" spans="1:12" ht="40.5" customHeight="1">
      <c r="A27" s="55"/>
      <c r="B27" s="50"/>
      <c r="E27" s="93"/>
      <c r="F27" s="93"/>
      <c r="G27" s="94"/>
    </row>
    <row r="28" spans="1:12" ht="40.5" customHeight="1">
      <c r="A28" s="50"/>
      <c r="B28" s="59"/>
      <c r="E28" s="60" t="s">
        <v>53</v>
      </c>
      <c r="F28" s="50"/>
      <c r="G28" s="50"/>
    </row>
    <row r="29" spans="1:12" ht="40.5" customHeight="1">
      <c r="A29" s="93"/>
      <c r="B29" s="93"/>
      <c r="E29" s="93"/>
      <c r="F29" s="93"/>
      <c r="G29" s="94"/>
    </row>
    <row r="30" spans="1:12" s="95" customFormat="1" ht="40.5" customHeight="1" thickBot="1">
      <c r="A30" s="60" t="s">
        <v>46</v>
      </c>
      <c r="B30" s="60"/>
      <c r="E30" s="60" t="s">
        <v>52</v>
      </c>
      <c r="F30" s="60"/>
      <c r="G30" s="60"/>
    </row>
    <row r="31" spans="1:12" ht="20.100000000000001" customHeight="1" thickTop="1">
      <c r="A31" s="50"/>
      <c r="B31" s="50"/>
      <c r="E31" s="420" t="s">
        <v>274</v>
      </c>
      <c r="F31" s="421"/>
      <c r="G31" s="422"/>
      <c r="H31" s="96"/>
      <c r="I31" s="96"/>
      <c r="J31" s="96"/>
      <c r="K31" s="96"/>
      <c r="L31" s="96"/>
    </row>
    <row r="32" spans="1:12" ht="15.95" customHeight="1">
      <c r="A32" s="50"/>
      <c r="B32" s="50"/>
      <c r="E32" s="65"/>
      <c r="F32" s="66"/>
      <c r="G32" s="67"/>
      <c r="H32" s="96"/>
      <c r="I32" s="96"/>
      <c r="J32" s="96"/>
      <c r="K32" s="96"/>
      <c r="L32" s="96"/>
    </row>
    <row r="33" spans="1:14" ht="15.95" customHeight="1">
      <c r="A33" s="50"/>
      <c r="B33" s="50"/>
      <c r="E33" s="417" t="s">
        <v>275</v>
      </c>
      <c r="F33" s="418"/>
      <c r="G33" s="419"/>
      <c r="H33" s="96"/>
      <c r="I33" s="96"/>
      <c r="J33" s="96"/>
      <c r="K33" s="96"/>
      <c r="L33" s="96"/>
    </row>
    <row r="34" spans="1:14" ht="15.95" customHeight="1">
      <c r="A34" s="26"/>
      <c r="B34" s="26"/>
      <c r="E34" s="65"/>
      <c r="F34" s="66"/>
      <c r="G34" s="67"/>
    </row>
    <row r="35" spans="1:14" ht="15.95" customHeight="1">
      <c r="A35" s="26"/>
      <c r="B35" s="26"/>
      <c r="E35" s="65"/>
      <c r="F35" s="66"/>
      <c r="G35" s="67"/>
      <c r="H35" s="96"/>
      <c r="I35" s="96"/>
      <c r="J35" s="96"/>
      <c r="K35" s="96"/>
      <c r="L35" s="96"/>
      <c r="M35" s="96"/>
      <c r="N35" s="96"/>
    </row>
    <row r="36" spans="1:14" ht="15.95" customHeight="1" thickBot="1">
      <c r="A36" s="26"/>
      <c r="B36" s="26"/>
      <c r="E36" s="71"/>
      <c r="F36" s="72"/>
      <c r="G36" s="73"/>
      <c r="H36" s="96"/>
      <c r="I36" s="96"/>
      <c r="J36" s="96"/>
      <c r="K36" s="96"/>
      <c r="L36" s="96"/>
      <c r="M36" s="96"/>
      <c r="N36" s="96"/>
    </row>
    <row r="37" spans="1:14" ht="15.95" customHeight="1" thickTop="1">
      <c r="A37" s="26"/>
      <c r="B37" s="26"/>
      <c r="C37" s="123"/>
      <c r="D37" s="123"/>
      <c r="E37" s="123"/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20.100000000000001" customHeight="1">
      <c r="A38" s="26"/>
      <c r="C38" s="26"/>
      <c r="D38" s="97"/>
      <c r="E38" s="98"/>
      <c r="F38" s="96"/>
      <c r="G38" s="96"/>
      <c r="H38" s="96"/>
      <c r="I38" s="96"/>
      <c r="J38" s="96"/>
      <c r="K38" s="96"/>
      <c r="L38" s="96"/>
      <c r="M38" s="96"/>
      <c r="N38" s="96"/>
    </row>
    <row r="39" spans="1:14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>
      <c r="C42" s="9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4:14"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4:14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4:14"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4:14"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4:14"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4:14"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4:14"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4:14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4:14"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4:14"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4:14"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4:14"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4:14"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4:14"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4:14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4:14"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4:14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4:14"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4:14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4:14"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4:14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pans="4:14"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4:14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4:14"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4:14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4:14"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4:14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4:14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4:14"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4:14"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4:14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4:14"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4:14"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4:14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4:14"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4:14"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4:14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4:14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4:14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4:14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4:14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4:14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4:14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4:14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4:14"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4:14"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4:14"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4:14"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4:14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4:14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4:14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</sheetData>
  <sheetProtection selectLockedCells="1"/>
  <mergeCells count="2">
    <mergeCell ref="E31:G31"/>
    <mergeCell ref="E33:G33"/>
  </mergeCells>
  <hyperlinks>
    <hyperlink ref="E33" r:id="rId1"/>
  </hyperlinks>
  <printOptions horizontalCentered="1"/>
  <pageMargins left="0" right="0" top="0.5" bottom="0.25" header="0" footer="0"/>
  <pageSetup scale="5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Information Page</vt:lpstr>
      <vt:lpstr>IDC Rates</vt:lpstr>
      <vt:lpstr>Original Budget Summary</vt:lpstr>
      <vt:lpstr>Original Budget Detail</vt:lpstr>
      <vt:lpstr>Budget Revision #1</vt:lpstr>
      <vt:lpstr>Budget Revision #1 Detail</vt:lpstr>
      <vt:lpstr>Budget Revision #2</vt:lpstr>
      <vt:lpstr>Budget Revision #2 Detail</vt:lpstr>
      <vt:lpstr>Budget Revision #3</vt:lpstr>
      <vt:lpstr>Budget Revision #3 Detail</vt:lpstr>
      <vt:lpstr>Budget Revision #4</vt:lpstr>
      <vt:lpstr>Budget Revision #4 Detail</vt:lpstr>
      <vt:lpstr>PCR</vt:lpstr>
      <vt:lpstr>HEADING</vt:lpstr>
      <vt:lpstr>'Budget Revision #1'!Print_Area</vt:lpstr>
      <vt:lpstr>'Budget Revision #1 Detail'!Print_Area</vt:lpstr>
      <vt:lpstr>'Budget Revision #2'!Print_Area</vt:lpstr>
      <vt:lpstr>'Budget Revision #2 Detail'!Print_Area</vt:lpstr>
      <vt:lpstr>'Budget Revision #3'!Print_Area</vt:lpstr>
      <vt:lpstr>'Budget Revision #3 Detail'!Print_Area</vt:lpstr>
      <vt:lpstr>'Budget Revision #4'!Print_Area</vt:lpstr>
      <vt:lpstr>'Budget Revision #4 Detail'!Print_Area</vt:lpstr>
      <vt:lpstr>'IDC Rates'!Print_Area</vt:lpstr>
      <vt:lpstr>'Original Budget Detail'!Print_Area</vt:lpstr>
      <vt:lpstr>'Original Budget Summary'!Print_Area</vt:lpstr>
      <vt:lpstr>PCR!Print_Area</vt:lpstr>
      <vt:lpstr>Print_Area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Langley</dc:creator>
  <cp:lastModifiedBy>Rashaunda Matthews</cp:lastModifiedBy>
  <cp:lastPrinted>2013-06-25T14:52:25Z</cp:lastPrinted>
  <dcterms:created xsi:type="dcterms:W3CDTF">1999-07-16T17:35:39Z</dcterms:created>
  <dcterms:modified xsi:type="dcterms:W3CDTF">2013-08-01T20:51:20Z</dcterms:modified>
</cp:coreProperties>
</file>