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40" windowWidth="9585" windowHeight="11640" activeTab="0"/>
  </bookViews>
  <sheets>
    <sheet name="Revenue by Group_Object" sheetId="1" r:id="rId1"/>
  </sheets>
  <definedNames>
    <definedName name="_xlnm.Print_Area" localSheetId="0">'Revenue by Group_Object'!$A$1:$J$75</definedName>
    <definedName name="_xlnm.Print_Titles" localSheetId="0">'Revenue by Group_Object'!$A:$B</definedName>
  </definedNames>
  <calcPr fullCalcOnLoad="1"/>
</workbook>
</file>

<file path=xl/sharedStrings.xml><?xml version="1.0" encoding="utf-8"?>
<sst xmlns="http://schemas.openxmlformats.org/spreadsheetml/2006/main" count="86" uniqueCount="86">
  <si>
    <t>LEA</t>
  </si>
  <si>
    <t>Ad Valorem Taxes</t>
  </si>
  <si>
    <t>Sales and Use Taxes</t>
  </si>
  <si>
    <t>Total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</si>
  <si>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</si>
  <si>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</si>
  <si>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</si>
  <si>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</si>
  <si>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</si>
  <si>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</si>
  <si>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</si>
  <si>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</si>
  <si>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</si>
  <si>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</si>
  <si>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</si>
  <si>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</si>
  <si>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</si>
  <si>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</si>
  <si>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</si>
  <si>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</si>
  <si>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</si>
  <si>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</si>
  <si>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</si>
  <si>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</si>
  <si>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</si>
  <si>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</si>
  <si>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</si>
  <si>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</si>
  <si>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</si>
  <si>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</si>
  <si>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</si>
  <si>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</si>
  <si>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</si>
  <si>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</si>
  <si>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</si>
  <si>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</si>
  <si>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</si>
  <si>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</si>
  <si>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</si>
  <si>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</si>
  <si>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</si>
  <si>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</si>
  <si>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</si>
  <si>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</si>
  <si>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</si>
  <si>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</si>
  <si>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</si>
  <si>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</si>
  <si>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</si>
  <si>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</si>
  <si>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</si>
  <si>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</si>
  <si>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</si>
  <si>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</si>
  <si>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</si>
  <si>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</si>
  <si>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</si>
  <si>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</si>
  <si>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</si>
  <si>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</si>
  <si>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</si>
  <si>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</si>
  <si>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</si>
  <si>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</si>
  <si>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</si>
  <si>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</si>
  <si>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</si>
  <si>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</si>
  <si>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</si>
  <si>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Constitutional Taxes</t>
  </si>
  <si>
    <t>Renewable Taxes</t>
  </si>
  <si>
    <t>Debt Service Taxes</t>
  </si>
  <si>
    <t xml:space="preserve"> Object Code 300</t>
  </si>
  <si>
    <t xml:space="preserve"> Object Code 310</t>
  </si>
  <si>
    <t xml:space="preserve"> Object Code 320</t>
  </si>
  <si>
    <t>DISTRICT</t>
  </si>
  <si>
    <t>Total Ad Valorem (exclusive of 1% Sheriff's Collection)</t>
  </si>
  <si>
    <t>State Total</t>
  </si>
  <si>
    <t>Object Code 500</t>
  </si>
  <si>
    <t>Sales Taxes</t>
  </si>
  <si>
    <t>Combined Sales Tax Rate (Debt and Non-Debt)</t>
  </si>
  <si>
    <t xml:space="preserve"> Total Average Mill Rate (including Debt)</t>
  </si>
  <si>
    <t>ZACHARY COMMUNITY</t>
  </si>
  <si>
    <t>CITY OF BAKER</t>
  </si>
  <si>
    <t>ORLEANS*</t>
  </si>
  <si>
    <t>* Includes Local Revenue of $3.3 Million transferred to the Recovery School District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</si>
</sst>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&quot;$&quot;#,##0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0" fontId="7" fillId="2" borderId="2" xfId="21" applyFont="1" applyFill="1" applyBorder="1" applyAlignment="1">
      <alignment horizontal="center"/>
      <protection/>
    </xf>
    <xf numFmtId="0" fontId="7" fillId="2" borderId="3" xfId="21" applyFont="1" applyFill="1" applyBorder="1" applyAlignment="1">
      <alignment horizontal="center"/>
      <protection/>
    </xf>
    <xf numFmtId="168" fontId="6" fillId="0" borderId="4" xfId="21" applyNumberFormat="1" applyFont="1" applyFill="1" applyBorder="1" applyAlignment="1">
      <alignment horizontal="right" wrapText="1"/>
      <protection/>
    </xf>
    <xf numFmtId="168" fontId="6" fillId="0" borderId="5" xfId="21" applyNumberFormat="1" applyFont="1" applyFill="1" applyBorder="1" applyAlignment="1">
      <alignment horizontal="right" wrapText="1"/>
      <protection/>
    </xf>
    <xf numFmtId="168" fontId="6" fillId="0" borderId="6" xfId="21" applyNumberFormat="1" applyFont="1" applyFill="1" applyBorder="1" applyAlignment="1">
      <alignment horizontal="right" wrapText="1"/>
      <protection/>
    </xf>
    <xf numFmtId="168" fontId="6" fillId="0" borderId="7" xfId="21" applyNumberFormat="1" applyFont="1" applyFill="1" applyBorder="1" applyAlignment="1">
      <alignment horizontal="right" wrapText="1"/>
      <protection/>
    </xf>
    <xf numFmtId="168" fontId="6" fillId="0" borderId="8" xfId="21" applyNumberFormat="1" applyFont="1" applyFill="1" applyBorder="1" applyAlignment="1">
      <alignment horizontal="right" wrapText="1"/>
      <protection/>
    </xf>
    <xf numFmtId="168" fontId="6" fillId="0" borderId="9" xfId="21" applyNumberFormat="1" applyFont="1" applyFill="1" applyBorder="1" applyAlignment="1">
      <alignment horizontal="right" wrapText="1"/>
      <protection/>
    </xf>
    <xf numFmtId="168" fontId="6" fillId="3" borderId="10" xfId="21" applyNumberFormat="1" applyFont="1" applyFill="1" applyBorder="1" applyAlignment="1">
      <alignment horizontal="right" wrapText="1"/>
      <protection/>
    </xf>
    <xf numFmtId="168" fontId="6" fillId="0" borderId="11" xfId="21" applyNumberFormat="1" applyFont="1" applyFill="1" applyBorder="1" applyAlignment="1">
      <alignment horizontal="right" wrapText="1"/>
      <protection/>
    </xf>
    <xf numFmtId="168" fontId="6" fillId="0" borderId="12" xfId="21" applyNumberFormat="1" applyFont="1" applyFill="1" applyBorder="1" applyAlignment="1">
      <alignment horizontal="right" wrapText="1"/>
      <protection/>
    </xf>
    <xf numFmtId="0" fontId="6" fillId="0" borderId="13" xfId="22" applyFont="1" applyFill="1" applyBorder="1" applyAlignment="1">
      <alignment horizontal="right" wrapText="1"/>
      <protection/>
    </xf>
    <xf numFmtId="0" fontId="6" fillId="0" borderId="14" xfId="22" applyFont="1" applyFill="1" applyBorder="1" applyAlignment="1">
      <alignment horizontal="right" wrapText="1"/>
      <protection/>
    </xf>
    <xf numFmtId="0" fontId="6" fillId="3" borderId="3" xfId="22" applyFont="1" applyFill="1" applyBorder="1" applyAlignment="1">
      <alignment horizontal="right" wrapText="1"/>
      <protection/>
    </xf>
    <xf numFmtId="0" fontId="4" fillId="0" borderId="15" xfId="0" applyFont="1" applyBorder="1" applyAlignment="1">
      <alignment/>
    </xf>
    <xf numFmtId="0" fontId="6" fillId="2" borderId="16" xfId="21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22" applyFont="1" applyFill="1" applyBorder="1" applyAlignment="1">
      <alignment horizontal="left" wrapText="1"/>
      <protection/>
    </xf>
    <xf numFmtId="0" fontId="9" fillId="0" borderId="18" xfId="0" applyFont="1" applyBorder="1" applyAlignment="1">
      <alignment horizontal="left"/>
    </xf>
    <xf numFmtId="0" fontId="6" fillId="4" borderId="19" xfId="22" applyFont="1" applyFill="1" applyBorder="1" applyAlignment="1">
      <alignment horizontal="center"/>
      <protection/>
    </xf>
    <xf numFmtId="0" fontId="6" fillId="4" borderId="20" xfId="22" applyFont="1" applyFill="1" applyBorder="1" applyAlignment="1">
      <alignment horizontal="left"/>
      <protection/>
    </xf>
    <xf numFmtId="0" fontId="6" fillId="0" borderId="21" xfId="22" applyFont="1" applyFill="1" applyBorder="1" applyAlignment="1">
      <alignment horizontal="right" wrapText="1"/>
      <protection/>
    </xf>
    <xf numFmtId="0" fontId="6" fillId="0" borderId="22" xfId="22" applyFont="1" applyFill="1" applyBorder="1" applyAlignment="1">
      <alignment horizontal="left" wrapText="1"/>
      <protection/>
    </xf>
    <xf numFmtId="0" fontId="6" fillId="0" borderId="23" xfId="22" applyFont="1" applyFill="1" applyBorder="1" applyAlignment="1">
      <alignment horizontal="left" wrapText="1"/>
      <protection/>
    </xf>
    <xf numFmtId="0" fontId="6" fillId="0" borderId="24" xfId="22" applyFont="1" applyFill="1" applyBorder="1" applyAlignment="1">
      <alignment horizontal="left" wrapText="1"/>
      <protection/>
    </xf>
    <xf numFmtId="0" fontId="6" fillId="3" borderId="25" xfId="22" applyFont="1" applyFill="1" applyBorder="1" applyAlignment="1">
      <alignment horizontal="left" wrapText="1"/>
      <protection/>
    </xf>
    <xf numFmtId="0" fontId="9" fillId="0" borderId="26" xfId="0" applyFont="1" applyBorder="1" applyAlignment="1">
      <alignment horizontal="left"/>
    </xf>
    <xf numFmtId="4" fontId="6" fillId="0" borderId="27" xfId="21" applyNumberFormat="1" applyFont="1" applyFill="1" applyBorder="1" applyAlignment="1">
      <alignment horizontal="right" wrapText="1"/>
      <protection/>
    </xf>
    <xf numFmtId="4" fontId="6" fillId="0" borderId="28" xfId="21" applyNumberFormat="1" applyFont="1" applyFill="1" applyBorder="1" applyAlignment="1">
      <alignment horizontal="right" wrapText="1"/>
      <protection/>
    </xf>
    <xf numFmtId="4" fontId="6" fillId="0" borderId="29" xfId="21" applyNumberFormat="1" applyFont="1" applyFill="1" applyBorder="1" applyAlignment="1">
      <alignment horizontal="right" wrapText="1"/>
      <protection/>
    </xf>
    <xf numFmtId="0" fontId="8" fillId="0" borderId="0" xfId="0" applyFont="1" applyBorder="1" applyAlignment="1">
      <alignment horizontal="center" vertical="center" wrapText="1"/>
    </xf>
    <xf numFmtId="0" fontId="6" fillId="0" borderId="0" xfId="22" applyFont="1" applyFill="1" applyBorder="1" applyAlignment="1">
      <alignment horizontal="left"/>
      <protection/>
    </xf>
    <xf numFmtId="0" fontId="5" fillId="0" borderId="30" xfId="0" applyFont="1" applyBorder="1" applyAlignment="1">
      <alignment horizontal="center" vertical="center" wrapText="1"/>
    </xf>
    <xf numFmtId="0" fontId="6" fillId="5" borderId="31" xfId="21" applyFont="1" applyFill="1" applyBorder="1" applyAlignment="1">
      <alignment horizontal="center"/>
      <protection/>
    </xf>
    <xf numFmtId="168" fontId="6" fillId="0" borderId="32" xfId="21" applyNumberFormat="1" applyFont="1" applyFill="1" applyBorder="1" applyAlignment="1">
      <alignment horizontal="right" wrapText="1"/>
      <protection/>
    </xf>
    <xf numFmtId="10" fontId="6" fillId="0" borderId="33" xfId="21" applyNumberFormat="1" applyFont="1" applyFill="1" applyBorder="1" applyAlignment="1">
      <alignment horizontal="right" wrapText="1"/>
      <protection/>
    </xf>
    <xf numFmtId="10" fontId="6" fillId="0" borderId="34" xfId="21" applyNumberFormat="1" applyFont="1" applyFill="1" applyBorder="1" applyAlignment="1">
      <alignment horizontal="right" wrapText="1"/>
      <protection/>
    </xf>
    <xf numFmtId="10" fontId="6" fillId="0" borderId="35" xfId="21" applyNumberFormat="1" applyFont="1" applyFill="1" applyBorder="1" applyAlignment="1">
      <alignment horizontal="right" wrapText="1"/>
      <protection/>
    </xf>
    <xf numFmtId="0" fontId="6" fillId="0" borderId="0" xfId="22" applyFont="1" applyFill="1" applyBorder="1" applyAlignment="1">
      <alignment horizontal="left" wrapText="1"/>
      <protection/>
    </xf>
    <xf numFmtId="168" fontId="6" fillId="3" borderId="36" xfId="21" applyNumberFormat="1" applyFont="1" applyFill="1" applyBorder="1" applyAlignment="1">
      <alignment horizontal="right" wrapText="1"/>
      <protection/>
    </xf>
    <xf numFmtId="168" fontId="5" fillId="0" borderId="37" xfId="0" applyNumberFormat="1" applyFont="1" applyBorder="1" applyAlignment="1">
      <alignment/>
    </xf>
    <xf numFmtId="168" fontId="6" fillId="3" borderId="38" xfId="21" applyNumberFormat="1" applyFont="1" applyFill="1" applyBorder="1" applyAlignment="1">
      <alignment horizontal="right" wrapText="1"/>
      <protection/>
    </xf>
    <xf numFmtId="10" fontId="5" fillId="0" borderId="39" xfId="0" applyNumberFormat="1" applyFont="1" applyBorder="1" applyAlignment="1">
      <alignment/>
    </xf>
    <xf numFmtId="168" fontId="6" fillId="3" borderId="40" xfId="21" applyNumberFormat="1" applyFont="1" applyFill="1" applyBorder="1" applyAlignment="1">
      <alignment horizontal="right" wrapText="1"/>
      <protection/>
    </xf>
    <xf numFmtId="4" fontId="5" fillId="0" borderId="41" xfId="0" applyNumberFormat="1" applyFont="1" applyBorder="1" applyAlignment="1">
      <alignment/>
    </xf>
    <xf numFmtId="168" fontId="4" fillId="0" borderId="42" xfId="0" applyNumberFormat="1" applyFont="1" applyBorder="1" applyAlignment="1">
      <alignment/>
    </xf>
    <xf numFmtId="168" fontId="6" fillId="3" borderId="43" xfId="21" applyNumberFormat="1" applyFont="1" applyFill="1" applyBorder="1" applyAlignment="1">
      <alignment horizontal="right" wrapText="1"/>
      <protection/>
    </xf>
    <xf numFmtId="4" fontId="6" fillId="0" borderId="27" xfId="21" applyNumberFormat="1" applyFont="1" applyFill="1" applyBorder="1" applyAlignment="1">
      <alignment horizontal="right" wrapText="1"/>
      <protection/>
    </xf>
    <xf numFmtId="4" fontId="6" fillId="0" borderId="28" xfId="21" applyNumberFormat="1" applyFont="1" applyFill="1" applyBorder="1" applyAlignment="1">
      <alignment horizontal="right" wrapText="1"/>
      <protection/>
    </xf>
    <xf numFmtId="10" fontId="6" fillId="0" borderId="44" xfId="21" applyNumberFormat="1" applyFont="1" applyFill="1" applyBorder="1" applyAlignment="1">
      <alignment horizontal="right" wrapText="1"/>
      <protection/>
    </xf>
    <xf numFmtId="10" fontId="6" fillId="0" borderId="33" xfId="21" applyNumberFormat="1" applyFont="1" applyFill="1" applyBorder="1" applyAlignment="1">
      <alignment horizontal="right" wrapText="1"/>
      <protection/>
    </xf>
    <xf numFmtId="10" fontId="6" fillId="0" borderId="34" xfId="21" applyNumberFormat="1" applyFont="1" applyFill="1" applyBorder="1" applyAlignment="1">
      <alignment horizontal="right" wrapText="1"/>
      <protection/>
    </xf>
    <xf numFmtId="0" fontId="4" fillId="0" borderId="0" xfId="0" applyFont="1" applyFill="1" applyAlignment="1">
      <alignment/>
    </xf>
    <xf numFmtId="0" fontId="6" fillId="2" borderId="45" xfId="21" applyFont="1" applyFill="1" applyBorder="1" applyAlignment="1">
      <alignment horizontal="center"/>
      <protection/>
    </xf>
    <xf numFmtId="0" fontId="7" fillId="5" borderId="46" xfId="21" applyFont="1" applyFill="1" applyBorder="1" applyAlignment="1">
      <alignment horizontal="center"/>
      <protection/>
    </xf>
    <xf numFmtId="0" fontId="5" fillId="0" borderId="4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BreakPreview" zoomScaleNormal="95" zoomScaleSheetLayoutView="10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3" sqref="K3"/>
    </sheetView>
  </sheetViews>
  <sheetFormatPr defaultColWidth="9.140625" defaultRowHeight="12.75"/>
  <cols>
    <col min="1" max="1" width="4.00390625" style="1" bestFit="1" customWidth="1"/>
    <col min="2" max="2" width="19.7109375" style="2" bestFit="1" customWidth="1"/>
    <col min="3" max="3" width="12.00390625" style="1" customWidth="1"/>
    <col min="4" max="7" width="11.7109375" style="1" customWidth="1"/>
    <col min="8" max="8" width="1.421875" style="2" customWidth="1"/>
    <col min="9" max="9" width="13.8515625" style="1" customWidth="1"/>
    <col min="10" max="10" width="11.00390625" style="1" bestFit="1" customWidth="1"/>
    <col min="11" max="16384" width="9.140625" style="1" customWidth="1"/>
  </cols>
  <sheetData>
    <row r="1" spans="3:10" ht="12.75" customHeight="1">
      <c r="C1" s="65" t="s">
        <v>1</v>
      </c>
      <c r="D1" s="66"/>
      <c r="E1" s="66"/>
      <c r="F1" s="66"/>
      <c r="G1" s="67"/>
      <c r="I1" s="68" t="s">
        <v>79</v>
      </c>
      <c r="J1" s="69"/>
    </row>
    <row r="2" spans="1:10" ht="68.25" customHeight="1">
      <c r="A2" s="64"/>
      <c r="B2" s="64"/>
      <c r="C2" s="22" t="s">
        <v>69</v>
      </c>
      <c r="D2" s="21" t="s">
        <v>70</v>
      </c>
      <c r="E2" s="21" t="s">
        <v>71</v>
      </c>
      <c r="F2" s="21" t="s">
        <v>76</v>
      </c>
      <c r="G2" s="61" t="s">
        <v>81</v>
      </c>
      <c r="H2" s="36"/>
      <c r="I2" s="22" t="s">
        <v>2</v>
      </c>
      <c r="J2" s="38" t="s">
        <v>80</v>
      </c>
    </row>
    <row r="3" spans="1:10" ht="13.5">
      <c r="A3" s="25" t="s">
        <v>0</v>
      </c>
      <c r="B3" s="26" t="s">
        <v>75</v>
      </c>
      <c r="C3" s="5" t="s">
        <v>72</v>
      </c>
      <c r="D3" s="6" t="s">
        <v>73</v>
      </c>
      <c r="E3" s="6" t="s">
        <v>74</v>
      </c>
      <c r="F3" s="20" t="s">
        <v>3</v>
      </c>
      <c r="G3" s="59"/>
      <c r="H3" s="37"/>
      <c r="I3" s="60" t="s">
        <v>78</v>
      </c>
      <c r="J3" s="39"/>
    </row>
    <row r="4" spans="1:13" ht="12.75">
      <c r="A4" s="27">
        <v>1</v>
      </c>
      <c r="B4" s="28" t="s">
        <v>4</v>
      </c>
      <c r="C4" s="7">
        <v>991317</v>
      </c>
      <c r="D4" s="10">
        <v>3912967</v>
      </c>
      <c r="E4" s="10">
        <v>1082416</v>
      </c>
      <c r="F4" s="10">
        <f>SUM(C4:E4)</f>
        <v>5986700</v>
      </c>
      <c r="G4" s="53">
        <v>32.15</v>
      </c>
      <c r="H4" s="23"/>
      <c r="I4" s="40">
        <v>9540843</v>
      </c>
      <c r="J4" s="55">
        <v>0.015</v>
      </c>
      <c r="M4" s="58"/>
    </row>
    <row r="5" spans="1:13" ht="12.75">
      <c r="A5" s="16">
        <v>2</v>
      </c>
      <c r="B5" s="29" t="s">
        <v>5</v>
      </c>
      <c r="C5" s="8">
        <v>281419</v>
      </c>
      <c r="D5" s="11">
        <v>1568553</v>
      </c>
      <c r="E5" s="11">
        <v>1225553</v>
      </c>
      <c r="F5" s="11">
        <f aca="true" t="shared" si="0" ref="F5:F68">SUM(C5:E5)</f>
        <v>3075525</v>
      </c>
      <c r="G5" s="53">
        <v>45.23</v>
      </c>
      <c r="H5" s="23"/>
      <c r="I5" s="8">
        <v>9088652</v>
      </c>
      <c r="J5" s="56">
        <v>0.03</v>
      </c>
      <c r="M5" s="58"/>
    </row>
    <row r="6" spans="1:13" ht="12.75">
      <c r="A6" s="16">
        <v>3</v>
      </c>
      <c r="B6" s="29" t="s">
        <v>6</v>
      </c>
      <c r="C6" s="8">
        <v>1867240</v>
      </c>
      <c r="D6" s="11">
        <v>18046469</v>
      </c>
      <c r="E6" s="11">
        <v>7522788</v>
      </c>
      <c r="F6" s="11">
        <f t="shared" si="0"/>
        <v>27436497</v>
      </c>
      <c r="G6" s="53">
        <v>50.82</v>
      </c>
      <c r="H6" s="23"/>
      <c r="I6" s="8">
        <v>36622538</v>
      </c>
      <c r="J6" s="56">
        <v>0.02</v>
      </c>
      <c r="M6" s="58"/>
    </row>
    <row r="7" spans="1:13" ht="12.75">
      <c r="A7" s="16">
        <v>4</v>
      </c>
      <c r="B7" s="29" t="s">
        <v>7</v>
      </c>
      <c r="C7" s="8">
        <v>477941</v>
      </c>
      <c r="D7" s="11">
        <v>2947443</v>
      </c>
      <c r="E7" s="11">
        <v>225585</v>
      </c>
      <c r="F7" s="11">
        <f t="shared" si="0"/>
        <v>3650969</v>
      </c>
      <c r="G7" s="53">
        <v>41.61</v>
      </c>
      <c r="H7" s="23"/>
      <c r="I7" s="8">
        <v>5125599</v>
      </c>
      <c r="J7" s="56">
        <v>0.0288</v>
      </c>
      <c r="M7" s="58"/>
    </row>
    <row r="8" spans="1:13" ht="12.75">
      <c r="A8" s="17">
        <v>5</v>
      </c>
      <c r="B8" s="30" t="s">
        <v>8</v>
      </c>
      <c r="C8" s="9">
        <v>325972</v>
      </c>
      <c r="D8" s="12">
        <v>864641</v>
      </c>
      <c r="E8" s="12">
        <v>70125</v>
      </c>
      <c r="F8" s="12">
        <f t="shared" si="0"/>
        <v>1260738</v>
      </c>
      <c r="G8" s="54">
        <v>15.92</v>
      </c>
      <c r="H8" s="23"/>
      <c r="I8" s="9">
        <v>5458671</v>
      </c>
      <c r="J8" s="57">
        <v>0.015</v>
      </c>
      <c r="M8" s="58"/>
    </row>
    <row r="9" spans="1:10" ht="12.75">
      <c r="A9" s="16">
        <v>6</v>
      </c>
      <c r="B9" s="29" t="s">
        <v>9</v>
      </c>
      <c r="C9" s="8">
        <v>635828</v>
      </c>
      <c r="D9" s="11">
        <v>3954653</v>
      </c>
      <c r="E9" s="11">
        <v>2501401</v>
      </c>
      <c r="F9" s="11">
        <f t="shared" si="0"/>
        <v>7091882</v>
      </c>
      <c r="G9" s="33">
        <v>48.7</v>
      </c>
      <c r="H9" s="23"/>
      <c r="I9" s="8">
        <v>8252381</v>
      </c>
      <c r="J9" s="41">
        <v>0.02</v>
      </c>
    </row>
    <row r="10" spans="1:10" ht="12.75">
      <c r="A10" s="16">
        <v>7</v>
      </c>
      <c r="B10" s="29" t="s">
        <v>10</v>
      </c>
      <c r="C10" s="8">
        <v>910314</v>
      </c>
      <c r="D10" s="11">
        <v>7187701</v>
      </c>
      <c r="E10" s="11">
        <v>1379272</v>
      </c>
      <c r="F10" s="11">
        <f t="shared" si="0"/>
        <v>9477287</v>
      </c>
      <c r="G10" s="33">
        <v>59.75</v>
      </c>
      <c r="H10" s="23"/>
      <c r="I10" s="8">
        <v>4770461</v>
      </c>
      <c r="J10" s="41">
        <v>0.02</v>
      </c>
    </row>
    <row r="11" spans="1:10" ht="12.75">
      <c r="A11" s="16">
        <v>8</v>
      </c>
      <c r="B11" s="29" t="s">
        <v>11</v>
      </c>
      <c r="C11" s="8">
        <v>1621968</v>
      </c>
      <c r="D11" s="11">
        <v>17525618</v>
      </c>
      <c r="E11" s="11">
        <v>6021630</v>
      </c>
      <c r="F11" s="11">
        <f t="shared" si="0"/>
        <v>25169216</v>
      </c>
      <c r="G11" s="33">
        <v>49.91</v>
      </c>
      <c r="H11" s="23"/>
      <c r="I11" s="8">
        <v>35762801</v>
      </c>
      <c r="J11" s="41">
        <v>0.0175</v>
      </c>
    </row>
    <row r="12" spans="1:10" ht="12.75">
      <c r="A12" s="16">
        <v>9</v>
      </c>
      <c r="B12" s="29" t="s">
        <v>12</v>
      </c>
      <c r="C12" s="8">
        <v>8847239</v>
      </c>
      <c r="D12" s="11">
        <v>67362673</v>
      </c>
      <c r="E12" s="11">
        <v>8976506</v>
      </c>
      <c r="F12" s="11">
        <f t="shared" si="0"/>
        <v>85186418</v>
      </c>
      <c r="G12" s="33">
        <v>78.88</v>
      </c>
      <c r="H12" s="23"/>
      <c r="I12" s="8">
        <v>66580568</v>
      </c>
      <c r="J12" s="41">
        <v>0.015</v>
      </c>
    </row>
    <row r="13" spans="1:10" ht="12.75">
      <c r="A13" s="17">
        <v>10</v>
      </c>
      <c r="B13" s="30" t="s">
        <v>13</v>
      </c>
      <c r="C13" s="9">
        <v>5342402</v>
      </c>
      <c r="D13" s="12">
        <v>12693524</v>
      </c>
      <c r="E13" s="12">
        <v>18990138</v>
      </c>
      <c r="F13" s="12">
        <f t="shared" si="0"/>
        <v>37026064</v>
      </c>
      <c r="G13" s="34">
        <v>38.16</v>
      </c>
      <c r="H13" s="23"/>
      <c r="I13" s="9">
        <v>87787753</v>
      </c>
      <c r="J13" s="42">
        <v>0.02</v>
      </c>
    </row>
    <row r="14" spans="1:10" ht="12.75">
      <c r="A14" s="16">
        <v>11</v>
      </c>
      <c r="B14" s="29" t="s">
        <v>14</v>
      </c>
      <c r="C14" s="8">
        <v>160417</v>
      </c>
      <c r="D14" s="11">
        <v>971934</v>
      </c>
      <c r="E14" s="11">
        <v>0</v>
      </c>
      <c r="F14" s="11">
        <f t="shared" si="0"/>
        <v>1132351</v>
      </c>
      <c r="G14" s="33">
        <v>37.65</v>
      </c>
      <c r="H14" s="23"/>
      <c r="I14" s="8">
        <v>2384991</v>
      </c>
      <c r="J14" s="41">
        <v>0.02</v>
      </c>
    </row>
    <row r="15" spans="1:10" ht="12.75">
      <c r="A15" s="16">
        <v>12</v>
      </c>
      <c r="B15" s="29" t="s">
        <v>15</v>
      </c>
      <c r="C15" s="8">
        <v>690666</v>
      </c>
      <c r="D15" s="11">
        <v>6860102</v>
      </c>
      <c r="E15" s="11">
        <v>1552453</v>
      </c>
      <c r="F15" s="11">
        <f t="shared" si="0"/>
        <v>9103221</v>
      </c>
      <c r="G15" s="33">
        <v>57.74</v>
      </c>
      <c r="H15" s="23"/>
      <c r="I15" s="8">
        <v>0</v>
      </c>
      <c r="J15" s="41">
        <v>0</v>
      </c>
    </row>
    <row r="16" spans="1:10" ht="12.75">
      <c r="A16" s="16">
        <v>13</v>
      </c>
      <c r="B16" s="29" t="s">
        <v>16</v>
      </c>
      <c r="C16" s="8">
        <v>123705</v>
      </c>
      <c r="D16" s="11">
        <v>500985</v>
      </c>
      <c r="E16" s="11">
        <v>243369</v>
      </c>
      <c r="F16" s="11">
        <f t="shared" si="0"/>
        <v>868059</v>
      </c>
      <c r="G16" s="33">
        <v>28.92</v>
      </c>
      <c r="H16" s="23"/>
      <c r="I16" s="8">
        <v>1639443</v>
      </c>
      <c r="J16" s="41">
        <v>0.02</v>
      </c>
    </row>
    <row r="17" spans="1:10" ht="12.75">
      <c r="A17" s="16">
        <v>14</v>
      </c>
      <c r="B17" s="29" t="s">
        <v>17</v>
      </c>
      <c r="C17" s="8">
        <v>456092</v>
      </c>
      <c r="D17" s="11">
        <v>1405885</v>
      </c>
      <c r="E17" s="11">
        <v>1586343</v>
      </c>
      <c r="F17" s="11">
        <f t="shared" si="0"/>
        <v>3448320</v>
      </c>
      <c r="G17" s="33">
        <v>45.21</v>
      </c>
      <c r="H17" s="23"/>
      <c r="I17" s="8">
        <v>3295448</v>
      </c>
      <c r="J17" s="41">
        <v>0.02</v>
      </c>
    </row>
    <row r="18" spans="1:10" ht="12.75">
      <c r="A18" s="17">
        <v>15</v>
      </c>
      <c r="B18" s="30" t="s">
        <v>18</v>
      </c>
      <c r="C18" s="9">
        <v>287660</v>
      </c>
      <c r="D18" s="12">
        <v>3560004</v>
      </c>
      <c r="E18" s="12">
        <v>0</v>
      </c>
      <c r="F18" s="12">
        <f t="shared" si="0"/>
        <v>3847664</v>
      </c>
      <c r="G18" s="34">
        <v>38.44</v>
      </c>
      <c r="H18" s="23"/>
      <c r="I18" s="9">
        <v>3905727</v>
      </c>
      <c r="J18" s="42">
        <v>0.02</v>
      </c>
    </row>
    <row r="19" spans="1:10" ht="12.75">
      <c r="A19" s="16">
        <v>16</v>
      </c>
      <c r="B19" s="29" t="s">
        <v>19</v>
      </c>
      <c r="C19" s="8">
        <v>813511</v>
      </c>
      <c r="D19" s="11">
        <v>7849551</v>
      </c>
      <c r="E19" s="11">
        <v>3133086</v>
      </c>
      <c r="F19" s="11">
        <f t="shared" si="0"/>
        <v>11796148</v>
      </c>
      <c r="G19" s="33">
        <v>64.68</v>
      </c>
      <c r="H19" s="23"/>
      <c r="I19" s="8">
        <v>9811734</v>
      </c>
      <c r="J19" s="41">
        <v>0.025</v>
      </c>
    </row>
    <row r="20" spans="1:10" ht="12.75">
      <c r="A20" s="16">
        <v>17</v>
      </c>
      <c r="B20" s="29" t="s">
        <v>20</v>
      </c>
      <c r="C20" s="8">
        <v>11671039</v>
      </c>
      <c r="D20" s="11">
        <v>84874750</v>
      </c>
      <c r="E20" s="11">
        <v>0</v>
      </c>
      <c r="F20" s="11">
        <f t="shared" si="0"/>
        <v>96545789</v>
      </c>
      <c r="G20" s="33">
        <v>42.84</v>
      </c>
      <c r="H20" s="23"/>
      <c r="I20" s="8">
        <v>156104231</v>
      </c>
      <c r="J20" s="41">
        <v>0.02</v>
      </c>
    </row>
    <row r="21" spans="1:10" ht="12.75">
      <c r="A21" s="16">
        <v>18</v>
      </c>
      <c r="B21" s="29" t="s">
        <v>21</v>
      </c>
      <c r="C21" s="8">
        <v>185699</v>
      </c>
      <c r="D21" s="11">
        <v>192597</v>
      </c>
      <c r="E21" s="11">
        <v>0</v>
      </c>
      <c r="F21" s="11">
        <f t="shared" si="0"/>
        <v>378296</v>
      </c>
      <c r="G21" s="33">
        <v>12.84</v>
      </c>
      <c r="H21" s="23"/>
      <c r="I21" s="8">
        <v>1404384</v>
      </c>
      <c r="J21" s="41">
        <v>0.03</v>
      </c>
    </row>
    <row r="22" spans="1:10" ht="12.75">
      <c r="A22" s="16">
        <v>19</v>
      </c>
      <c r="B22" s="29" t="s">
        <v>22</v>
      </c>
      <c r="C22" s="8">
        <v>204982</v>
      </c>
      <c r="D22" s="11">
        <v>954218</v>
      </c>
      <c r="E22" s="11">
        <v>0</v>
      </c>
      <c r="F22" s="11">
        <f t="shared" si="0"/>
        <v>1159200</v>
      </c>
      <c r="G22" s="33">
        <v>18.05</v>
      </c>
      <c r="H22" s="23"/>
      <c r="I22" s="8">
        <v>2529509</v>
      </c>
      <c r="J22" s="41">
        <v>0.02</v>
      </c>
    </row>
    <row r="23" spans="1:10" ht="12.75">
      <c r="A23" s="17">
        <v>20</v>
      </c>
      <c r="B23" s="30" t="s">
        <v>23</v>
      </c>
      <c r="C23" s="9">
        <v>520271</v>
      </c>
      <c r="D23" s="12">
        <v>2725772</v>
      </c>
      <c r="E23" s="12">
        <v>682116</v>
      </c>
      <c r="F23" s="12">
        <f t="shared" si="0"/>
        <v>3928159</v>
      </c>
      <c r="G23" s="34">
        <v>34.71</v>
      </c>
      <c r="H23" s="23"/>
      <c r="I23" s="9">
        <v>6200445</v>
      </c>
      <c r="J23" s="42">
        <v>0.02</v>
      </c>
    </row>
    <row r="24" spans="1:10" ht="12.75">
      <c r="A24" s="16">
        <v>21</v>
      </c>
      <c r="B24" s="29" t="s">
        <v>24</v>
      </c>
      <c r="C24" s="8">
        <v>180417</v>
      </c>
      <c r="D24" s="11">
        <v>451273</v>
      </c>
      <c r="E24" s="11">
        <v>0</v>
      </c>
      <c r="F24" s="11">
        <f t="shared" si="0"/>
        <v>631690</v>
      </c>
      <c r="G24" s="33">
        <v>12.92</v>
      </c>
      <c r="H24" s="23"/>
      <c r="I24" s="8">
        <v>3066289</v>
      </c>
      <c r="J24" s="41">
        <v>0.015</v>
      </c>
    </row>
    <row r="25" spans="1:10" ht="12.75">
      <c r="A25" s="16">
        <v>22</v>
      </c>
      <c r="B25" s="29" t="s">
        <v>25</v>
      </c>
      <c r="C25" s="8">
        <v>167585</v>
      </c>
      <c r="D25" s="11">
        <v>1039270</v>
      </c>
      <c r="E25" s="11">
        <v>102919</v>
      </c>
      <c r="F25" s="11">
        <f t="shared" si="0"/>
        <v>1309774</v>
      </c>
      <c r="G25" s="33">
        <v>42.56</v>
      </c>
      <c r="H25" s="23"/>
      <c r="I25" s="8">
        <v>1779615</v>
      </c>
      <c r="J25" s="41">
        <v>0.02</v>
      </c>
    </row>
    <row r="26" spans="1:10" ht="12.75">
      <c r="A26" s="16">
        <v>23</v>
      </c>
      <c r="B26" s="29" t="s">
        <v>26</v>
      </c>
      <c r="C26" s="8">
        <v>1551940</v>
      </c>
      <c r="D26" s="11">
        <v>2163312</v>
      </c>
      <c r="E26" s="11">
        <v>7007257</v>
      </c>
      <c r="F26" s="11">
        <f t="shared" si="0"/>
        <v>10722509</v>
      </c>
      <c r="G26" s="33">
        <v>35.98</v>
      </c>
      <c r="H26" s="23"/>
      <c r="I26" s="8">
        <v>24103288</v>
      </c>
      <c r="J26" s="41">
        <v>0.02</v>
      </c>
    </row>
    <row r="27" spans="1:10" ht="12.75">
      <c r="A27" s="16">
        <v>24</v>
      </c>
      <c r="B27" s="29" t="s">
        <v>27</v>
      </c>
      <c r="C27" s="8">
        <v>1181381</v>
      </c>
      <c r="D27" s="11">
        <v>7428205</v>
      </c>
      <c r="E27" s="11">
        <v>3306665</v>
      </c>
      <c r="F27" s="11">
        <f t="shared" si="0"/>
        <v>11916251</v>
      </c>
      <c r="G27" s="33">
        <v>37.93</v>
      </c>
      <c r="H27" s="23"/>
      <c r="I27" s="8">
        <v>12293613</v>
      </c>
      <c r="J27" s="41">
        <v>0.02</v>
      </c>
    </row>
    <row r="28" spans="1:10" ht="12.75">
      <c r="A28" s="17">
        <v>25</v>
      </c>
      <c r="B28" s="30" t="s">
        <v>28</v>
      </c>
      <c r="C28" s="9">
        <v>469993</v>
      </c>
      <c r="D28" s="12">
        <v>1906121</v>
      </c>
      <c r="E28" s="12">
        <v>589926</v>
      </c>
      <c r="F28" s="12">
        <f t="shared" si="0"/>
        <v>2966040</v>
      </c>
      <c r="G28" s="34">
        <v>28.84</v>
      </c>
      <c r="H28" s="23"/>
      <c r="I28" s="9">
        <v>9716717</v>
      </c>
      <c r="J28" s="42">
        <v>0.03</v>
      </c>
    </row>
    <row r="29" spans="1:10" ht="12.75">
      <c r="A29" s="16">
        <v>26</v>
      </c>
      <c r="B29" s="29" t="s">
        <v>29</v>
      </c>
      <c r="C29" s="8">
        <v>6292843</v>
      </c>
      <c r="D29" s="11">
        <v>43183277</v>
      </c>
      <c r="E29" s="11">
        <v>0</v>
      </c>
      <c r="F29" s="11">
        <f t="shared" si="0"/>
        <v>49476120</v>
      </c>
      <c r="G29" s="33">
        <v>21.63</v>
      </c>
      <c r="H29" s="23"/>
      <c r="I29" s="8">
        <v>188825376</v>
      </c>
      <c r="J29" s="41">
        <v>0.02</v>
      </c>
    </row>
    <row r="30" spans="1:10" ht="12.75">
      <c r="A30" s="16">
        <v>27</v>
      </c>
      <c r="B30" s="29" t="s">
        <v>30</v>
      </c>
      <c r="C30" s="8">
        <v>753187</v>
      </c>
      <c r="D30" s="11">
        <v>2686647</v>
      </c>
      <c r="E30" s="11">
        <v>2074196</v>
      </c>
      <c r="F30" s="11">
        <f t="shared" si="0"/>
        <v>5514030</v>
      </c>
      <c r="G30" s="33">
        <v>45.79</v>
      </c>
      <c r="H30" s="23"/>
      <c r="I30" s="8">
        <v>10200363</v>
      </c>
      <c r="J30" s="41">
        <v>0.025</v>
      </c>
    </row>
    <row r="31" spans="1:10" ht="12.75">
      <c r="A31" s="16">
        <v>28</v>
      </c>
      <c r="B31" s="29" t="s">
        <v>31</v>
      </c>
      <c r="C31" s="8">
        <v>4471451</v>
      </c>
      <c r="D31" s="11">
        <v>28213019</v>
      </c>
      <c r="E31" s="11">
        <v>692067</v>
      </c>
      <c r="F31" s="11">
        <f t="shared" si="0"/>
        <v>33376537</v>
      </c>
      <c r="G31" s="33">
        <v>33.61</v>
      </c>
      <c r="H31" s="23"/>
      <c r="I31" s="8">
        <v>90783782</v>
      </c>
      <c r="J31" s="41">
        <v>0.02</v>
      </c>
    </row>
    <row r="32" spans="1:10" ht="12.75">
      <c r="A32" s="16">
        <v>29</v>
      </c>
      <c r="B32" s="29" t="s">
        <v>32</v>
      </c>
      <c r="C32" s="8">
        <v>1568559</v>
      </c>
      <c r="D32" s="11">
        <v>9709509</v>
      </c>
      <c r="E32" s="11">
        <v>7432290</v>
      </c>
      <c r="F32" s="11">
        <f t="shared" si="0"/>
        <v>18710358</v>
      </c>
      <c r="G32" s="33">
        <v>43.05</v>
      </c>
      <c r="H32" s="23"/>
      <c r="I32" s="8">
        <v>24702120</v>
      </c>
      <c r="J32" s="41">
        <v>0.02</v>
      </c>
    </row>
    <row r="33" spans="1:10" ht="12.75">
      <c r="A33" s="17">
        <v>30</v>
      </c>
      <c r="B33" s="30" t="s">
        <v>33</v>
      </c>
      <c r="C33" s="9">
        <v>204528</v>
      </c>
      <c r="D33" s="12">
        <v>1741584</v>
      </c>
      <c r="E33" s="12">
        <v>70966</v>
      </c>
      <c r="F33" s="12">
        <f t="shared" si="0"/>
        <v>2017078</v>
      </c>
      <c r="G33" s="34">
        <v>51.1</v>
      </c>
      <c r="H33" s="23"/>
      <c r="I33" s="9">
        <v>3392141</v>
      </c>
      <c r="J33" s="42">
        <v>0.02</v>
      </c>
    </row>
    <row r="34" spans="1:10" ht="12.75">
      <c r="A34" s="16">
        <v>31</v>
      </c>
      <c r="B34" s="29" t="s">
        <v>34</v>
      </c>
      <c r="C34" s="8">
        <v>909597</v>
      </c>
      <c r="D34" s="11">
        <v>6437421</v>
      </c>
      <c r="E34" s="11">
        <v>2752751</v>
      </c>
      <c r="F34" s="11">
        <f t="shared" si="0"/>
        <v>10099769</v>
      </c>
      <c r="G34" s="33">
        <v>49.07</v>
      </c>
      <c r="H34" s="23"/>
      <c r="I34" s="8">
        <v>13435646</v>
      </c>
      <c r="J34" s="41">
        <v>0.02</v>
      </c>
    </row>
    <row r="35" spans="1:10" ht="12.75">
      <c r="A35" s="16">
        <v>32</v>
      </c>
      <c r="B35" s="29" t="s">
        <v>35</v>
      </c>
      <c r="C35" s="8">
        <v>710030</v>
      </c>
      <c r="D35" s="11">
        <v>4139377</v>
      </c>
      <c r="E35" s="11">
        <v>3845250</v>
      </c>
      <c r="F35" s="11">
        <f t="shared" si="0"/>
        <v>8694657</v>
      </c>
      <c r="G35" s="33">
        <v>39.27</v>
      </c>
      <c r="H35" s="23"/>
      <c r="I35" s="8">
        <v>28354079</v>
      </c>
      <c r="J35" s="41">
        <v>0.025</v>
      </c>
    </row>
    <row r="36" spans="1:10" ht="12.75">
      <c r="A36" s="16">
        <v>33</v>
      </c>
      <c r="B36" s="29" t="s">
        <v>36</v>
      </c>
      <c r="C36" s="8">
        <v>211342</v>
      </c>
      <c r="D36" s="11">
        <v>221014</v>
      </c>
      <c r="E36" s="11">
        <v>466794</v>
      </c>
      <c r="F36" s="11">
        <f t="shared" si="0"/>
        <v>899150</v>
      </c>
      <c r="G36" s="33">
        <v>20.62</v>
      </c>
      <c r="H36" s="23"/>
      <c r="I36" s="8">
        <v>2506641</v>
      </c>
      <c r="J36" s="41">
        <v>0.025</v>
      </c>
    </row>
    <row r="37" spans="1:10" ht="12.75">
      <c r="A37" s="16">
        <v>34</v>
      </c>
      <c r="B37" s="29" t="s">
        <v>37</v>
      </c>
      <c r="C37" s="8">
        <v>676423</v>
      </c>
      <c r="D37" s="11">
        <v>3206353</v>
      </c>
      <c r="E37" s="11">
        <v>1296059</v>
      </c>
      <c r="F37" s="11">
        <f t="shared" si="0"/>
        <v>5178835</v>
      </c>
      <c r="G37" s="33">
        <v>38.84</v>
      </c>
      <c r="H37" s="23"/>
      <c r="I37" s="8">
        <v>6181025</v>
      </c>
      <c r="J37" s="41">
        <v>0.02</v>
      </c>
    </row>
    <row r="38" spans="1:10" ht="12.75">
      <c r="A38" s="17">
        <v>35</v>
      </c>
      <c r="B38" s="30" t="s">
        <v>38</v>
      </c>
      <c r="C38" s="9">
        <v>661243</v>
      </c>
      <c r="D38" s="12">
        <v>2051001</v>
      </c>
      <c r="E38" s="12">
        <v>3603935</v>
      </c>
      <c r="F38" s="12">
        <f t="shared" si="0"/>
        <v>6316179</v>
      </c>
      <c r="G38" s="34">
        <v>42.74</v>
      </c>
      <c r="H38" s="23"/>
      <c r="I38" s="9">
        <v>10242332</v>
      </c>
      <c r="J38" s="42">
        <v>0.02</v>
      </c>
    </row>
    <row r="39" spans="1:10" ht="12.75">
      <c r="A39" s="16">
        <v>36</v>
      </c>
      <c r="B39" s="29" t="s">
        <v>84</v>
      </c>
      <c r="C39" s="8">
        <v>27286814</v>
      </c>
      <c r="D39" s="11">
        <v>23024339</v>
      </c>
      <c r="E39" s="11">
        <v>15002560</v>
      </c>
      <c r="F39" s="11">
        <f t="shared" si="0"/>
        <v>65313713</v>
      </c>
      <c r="G39" s="33">
        <v>39.14</v>
      </c>
      <c r="H39" s="23"/>
      <c r="I39" s="8">
        <v>64116541</v>
      </c>
      <c r="J39" s="41">
        <v>0.015</v>
      </c>
    </row>
    <row r="40" spans="1:10" ht="12.75">
      <c r="A40" s="16">
        <v>37</v>
      </c>
      <c r="B40" s="29" t="s">
        <v>39</v>
      </c>
      <c r="C40" s="8">
        <v>1896820</v>
      </c>
      <c r="D40" s="11">
        <v>8838334</v>
      </c>
      <c r="E40" s="11">
        <v>5731843</v>
      </c>
      <c r="F40" s="11">
        <f t="shared" si="0"/>
        <v>16466997</v>
      </c>
      <c r="G40" s="33">
        <v>44.06</v>
      </c>
      <c r="H40" s="23"/>
      <c r="I40" s="8">
        <v>34076810</v>
      </c>
      <c r="J40" s="41">
        <v>0.03</v>
      </c>
    </row>
    <row r="41" spans="1:10" ht="12.75">
      <c r="A41" s="16">
        <v>38</v>
      </c>
      <c r="B41" s="29" t="s">
        <v>40</v>
      </c>
      <c r="C41" s="8">
        <v>3209871</v>
      </c>
      <c r="D41" s="11">
        <v>9781991</v>
      </c>
      <c r="E41" s="11">
        <v>0</v>
      </c>
      <c r="F41" s="11">
        <f t="shared" si="0"/>
        <v>12991862</v>
      </c>
      <c r="G41" s="33">
        <v>22.66</v>
      </c>
      <c r="H41" s="23"/>
      <c r="I41" s="8">
        <v>15916695</v>
      </c>
      <c r="J41" s="41">
        <v>0.02</v>
      </c>
    </row>
    <row r="42" spans="1:10" ht="12.75">
      <c r="A42" s="16">
        <v>39</v>
      </c>
      <c r="B42" s="29" t="s">
        <v>41</v>
      </c>
      <c r="C42" s="8">
        <v>1138883</v>
      </c>
      <c r="D42" s="11">
        <v>3000234</v>
      </c>
      <c r="E42" s="11">
        <v>306376</v>
      </c>
      <c r="F42" s="11">
        <f t="shared" si="0"/>
        <v>4445493</v>
      </c>
      <c r="G42" s="33">
        <v>17.62</v>
      </c>
      <c r="H42" s="23"/>
      <c r="I42" s="8">
        <v>6460577</v>
      </c>
      <c r="J42" s="41">
        <v>0.02</v>
      </c>
    </row>
    <row r="43" spans="1:10" ht="12.75">
      <c r="A43" s="17">
        <v>40</v>
      </c>
      <c r="B43" s="30" t="s">
        <v>42</v>
      </c>
      <c r="C43" s="9">
        <v>2293633</v>
      </c>
      <c r="D43" s="12">
        <v>14866709</v>
      </c>
      <c r="E43" s="12">
        <v>6709915</v>
      </c>
      <c r="F43" s="12">
        <f t="shared" si="0"/>
        <v>23870257</v>
      </c>
      <c r="G43" s="34">
        <v>49.18</v>
      </c>
      <c r="H43" s="23"/>
      <c r="I43" s="9">
        <v>33882429</v>
      </c>
      <c r="J43" s="42">
        <v>0.015</v>
      </c>
    </row>
    <row r="44" spans="1:10" ht="12.75">
      <c r="A44" s="16">
        <v>41</v>
      </c>
      <c r="B44" s="29" t="s">
        <v>43</v>
      </c>
      <c r="C44" s="8">
        <v>128887</v>
      </c>
      <c r="D44" s="11">
        <v>1020162</v>
      </c>
      <c r="E44" s="11">
        <v>1151404</v>
      </c>
      <c r="F44" s="11">
        <f t="shared" si="0"/>
        <v>2300453</v>
      </c>
      <c r="G44" s="33">
        <v>82.64</v>
      </c>
      <c r="H44" s="23"/>
      <c r="I44" s="8">
        <v>1399481</v>
      </c>
      <c r="J44" s="41">
        <v>0.02</v>
      </c>
    </row>
    <row r="45" spans="1:10" ht="12.75">
      <c r="A45" s="16">
        <v>42</v>
      </c>
      <c r="B45" s="29" t="s">
        <v>44</v>
      </c>
      <c r="C45" s="8">
        <v>527609</v>
      </c>
      <c r="D45" s="11">
        <v>461956</v>
      </c>
      <c r="E45" s="11">
        <v>1560047</v>
      </c>
      <c r="F45" s="11">
        <f t="shared" si="0"/>
        <v>2549612</v>
      </c>
      <c r="G45" s="33">
        <v>40.77</v>
      </c>
      <c r="H45" s="23"/>
      <c r="I45" s="8">
        <v>3680842</v>
      </c>
      <c r="J45" s="41">
        <v>0.02</v>
      </c>
    </row>
    <row r="46" spans="1:10" ht="12.75">
      <c r="A46" s="16">
        <v>43</v>
      </c>
      <c r="B46" s="29" t="s">
        <v>45</v>
      </c>
      <c r="C46" s="8">
        <v>382080</v>
      </c>
      <c r="D46" s="11">
        <v>1291011</v>
      </c>
      <c r="E46" s="11">
        <v>2118941</v>
      </c>
      <c r="F46" s="11">
        <f t="shared" si="0"/>
        <v>3792032</v>
      </c>
      <c r="G46" s="33">
        <v>46.86</v>
      </c>
      <c r="H46" s="23"/>
      <c r="I46" s="8">
        <v>3873910</v>
      </c>
      <c r="J46" s="41">
        <v>0.015</v>
      </c>
    </row>
    <row r="47" spans="1:10" ht="12.75">
      <c r="A47" s="16">
        <v>44</v>
      </c>
      <c r="B47" s="29" t="s">
        <v>46</v>
      </c>
      <c r="C47" s="8">
        <v>758552</v>
      </c>
      <c r="D47" s="11">
        <v>6321167</v>
      </c>
      <c r="E47" s="11">
        <v>2918388</v>
      </c>
      <c r="F47" s="11">
        <f t="shared" si="0"/>
        <v>9998107</v>
      </c>
      <c r="G47" s="33">
        <v>46.44</v>
      </c>
      <c r="H47" s="23"/>
      <c r="I47" s="8">
        <v>10513823</v>
      </c>
      <c r="J47" s="41">
        <v>0.02</v>
      </c>
    </row>
    <row r="48" spans="1:10" ht="12.75">
      <c r="A48" s="17">
        <v>45</v>
      </c>
      <c r="B48" s="30" t="s">
        <v>47</v>
      </c>
      <c r="C48" s="9">
        <v>3191088</v>
      </c>
      <c r="D48" s="12">
        <v>36335683</v>
      </c>
      <c r="E48" s="12">
        <v>4950598</v>
      </c>
      <c r="F48" s="12">
        <f t="shared" si="0"/>
        <v>44477369</v>
      </c>
      <c r="G48" s="34">
        <v>56.85</v>
      </c>
      <c r="H48" s="23"/>
      <c r="I48" s="9">
        <v>42482176</v>
      </c>
      <c r="J48" s="42">
        <v>0.03</v>
      </c>
    </row>
    <row r="49" spans="1:10" ht="12.75">
      <c r="A49" s="16">
        <v>46</v>
      </c>
      <c r="B49" s="29" t="s">
        <v>48</v>
      </c>
      <c r="C49" s="8">
        <v>116584</v>
      </c>
      <c r="D49" s="11">
        <v>499448</v>
      </c>
      <c r="E49" s="11">
        <v>0</v>
      </c>
      <c r="F49" s="11">
        <f t="shared" si="0"/>
        <v>616032</v>
      </c>
      <c r="G49" s="33">
        <v>17.34</v>
      </c>
      <c r="H49" s="23"/>
      <c r="I49" s="8">
        <v>1209990</v>
      </c>
      <c r="J49" s="41">
        <v>0.02</v>
      </c>
    </row>
    <row r="50" spans="1:10" ht="12.75">
      <c r="A50" s="16">
        <v>47</v>
      </c>
      <c r="B50" s="29" t="s">
        <v>49</v>
      </c>
      <c r="C50" s="8">
        <v>1047459</v>
      </c>
      <c r="D50" s="11">
        <v>8209296</v>
      </c>
      <c r="E50" s="11">
        <v>2483590</v>
      </c>
      <c r="F50" s="11">
        <f t="shared" si="0"/>
        <v>11740345</v>
      </c>
      <c r="G50" s="33">
        <v>45.94</v>
      </c>
      <c r="H50" s="23"/>
      <c r="I50" s="8">
        <v>12269371</v>
      </c>
      <c r="J50" s="41">
        <v>0.025</v>
      </c>
    </row>
    <row r="51" spans="1:10" ht="12.75">
      <c r="A51" s="16">
        <v>48</v>
      </c>
      <c r="B51" s="29" t="s">
        <v>50</v>
      </c>
      <c r="C51" s="8">
        <v>776392</v>
      </c>
      <c r="D51" s="11">
        <v>3742350</v>
      </c>
      <c r="E51" s="11">
        <v>4892250</v>
      </c>
      <c r="F51" s="11">
        <f t="shared" si="0"/>
        <v>9410992</v>
      </c>
      <c r="G51" s="33">
        <v>44.69</v>
      </c>
      <c r="H51" s="23"/>
      <c r="I51" s="8">
        <v>19253212</v>
      </c>
      <c r="J51" s="41">
        <v>0.0225</v>
      </c>
    </row>
    <row r="52" spans="1:10" ht="12.75">
      <c r="A52" s="16">
        <v>49</v>
      </c>
      <c r="B52" s="29" t="s">
        <v>51</v>
      </c>
      <c r="C52" s="8">
        <v>1542420</v>
      </c>
      <c r="D52" s="11">
        <v>5597783</v>
      </c>
      <c r="E52" s="11">
        <v>2772904</v>
      </c>
      <c r="F52" s="11">
        <f t="shared" si="0"/>
        <v>9913107</v>
      </c>
      <c r="G52" s="33">
        <v>26.97</v>
      </c>
      <c r="H52" s="23"/>
      <c r="I52" s="8">
        <v>20059407</v>
      </c>
      <c r="J52" s="41">
        <v>0.02</v>
      </c>
    </row>
    <row r="53" spans="1:10" ht="12.75">
      <c r="A53" s="17">
        <v>50</v>
      </c>
      <c r="B53" s="30" t="s">
        <v>52</v>
      </c>
      <c r="C53" s="9">
        <v>397922</v>
      </c>
      <c r="D53" s="12">
        <v>1521063</v>
      </c>
      <c r="E53" s="12">
        <v>3040751</v>
      </c>
      <c r="F53" s="12">
        <f t="shared" si="0"/>
        <v>4959736</v>
      </c>
      <c r="G53" s="34">
        <v>34.75</v>
      </c>
      <c r="H53" s="23"/>
      <c r="I53" s="9">
        <v>9807220</v>
      </c>
      <c r="J53" s="42">
        <v>0.02</v>
      </c>
    </row>
    <row r="54" spans="1:10" ht="12.75">
      <c r="A54" s="16">
        <v>51</v>
      </c>
      <c r="B54" s="29" t="s">
        <v>53</v>
      </c>
      <c r="C54" s="8">
        <v>2489751</v>
      </c>
      <c r="D54" s="11">
        <v>6627366</v>
      </c>
      <c r="E54" s="11">
        <v>1978015</v>
      </c>
      <c r="F54" s="11">
        <f t="shared" si="0"/>
        <v>11095132</v>
      </c>
      <c r="G54" s="33">
        <v>37.08</v>
      </c>
      <c r="H54" s="23"/>
      <c r="I54" s="8">
        <v>15087132</v>
      </c>
      <c r="J54" s="41">
        <v>0.0175</v>
      </c>
    </row>
    <row r="55" spans="1:10" ht="12.75">
      <c r="A55" s="16">
        <v>52</v>
      </c>
      <c r="B55" s="29" t="s">
        <v>54</v>
      </c>
      <c r="C55" s="8">
        <v>3651523</v>
      </c>
      <c r="D55" s="11">
        <v>42072927</v>
      </c>
      <c r="E55" s="11">
        <v>18582436</v>
      </c>
      <c r="F55" s="11">
        <f t="shared" si="0"/>
        <v>64306886</v>
      </c>
      <c r="G55" s="33">
        <v>73.08</v>
      </c>
      <c r="H55" s="23"/>
      <c r="I55" s="8">
        <v>89743765</v>
      </c>
      <c r="J55" s="41">
        <v>0.02</v>
      </c>
    </row>
    <row r="56" spans="1:10" ht="12.75">
      <c r="A56" s="16">
        <v>53</v>
      </c>
      <c r="B56" s="29" t="s">
        <v>55</v>
      </c>
      <c r="C56" s="8">
        <v>1280382</v>
      </c>
      <c r="D56" s="11">
        <v>485009</v>
      </c>
      <c r="E56" s="11">
        <v>2847160</v>
      </c>
      <c r="F56" s="11">
        <f t="shared" si="0"/>
        <v>4612551</v>
      </c>
      <c r="G56" s="33">
        <v>14.27</v>
      </c>
      <c r="H56" s="23"/>
      <c r="I56" s="8">
        <v>32230771</v>
      </c>
      <c r="J56" s="41">
        <v>0.02</v>
      </c>
    </row>
    <row r="57" spans="1:10" ht="12.75">
      <c r="A57" s="16">
        <v>54</v>
      </c>
      <c r="B57" s="29" t="s">
        <v>56</v>
      </c>
      <c r="C57" s="8">
        <v>164013</v>
      </c>
      <c r="D57" s="11">
        <v>1082488</v>
      </c>
      <c r="E57" s="11">
        <v>0</v>
      </c>
      <c r="F57" s="11">
        <f t="shared" si="0"/>
        <v>1246501</v>
      </c>
      <c r="G57" s="33">
        <v>32.71</v>
      </c>
      <c r="H57" s="23"/>
      <c r="I57" s="8">
        <v>702760</v>
      </c>
      <c r="J57" s="41">
        <v>0.015</v>
      </c>
    </row>
    <row r="58" spans="1:10" ht="12.75">
      <c r="A58" s="17">
        <v>55</v>
      </c>
      <c r="B58" s="30" t="s">
        <v>57</v>
      </c>
      <c r="C58" s="9">
        <v>1864134</v>
      </c>
      <c r="D58" s="12">
        <v>2617653</v>
      </c>
      <c r="E58" s="12">
        <v>707</v>
      </c>
      <c r="F58" s="12">
        <f t="shared" si="0"/>
        <v>4482494</v>
      </c>
      <c r="G58" s="34">
        <v>9.19</v>
      </c>
      <c r="H58" s="23"/>
      <c r="I58" s="9">
        <v>46454173</v>
      </c>
      <c r="J58" s="42">
        <v>0.0208</v>
      </c>
    </row>
    <row r="59" spans="1:10" ht="12.75">
      <c r="A59" s="16">
        <v>56</v>
      </c>
      <c r="B59" s="29" t="s">
        <v>58</v>
      </c>
      <c r="C59" s="8">
        <v>301944</v>
      </c>
      <c r="D59" s="11">
        <v>1810899</v>
      </c>
      <c r="E59" s="11">
        <v>0</v>
      </c>
      <c r="F59" s="11">
        <f t="shared" si="0"/>
        <v>2112843</v>
      </c>
      <c r="G59" s="33">
        <v>22.12</v>
      </c>
      <c r="H59" s="23"/>
      <c r="I59" s="8">
        <v>3704942</v>
      </c>
      <c r="J59" s="41">
        <v>0.02</v>
      </c>
    </row>
    <row r="60" spans="1:10" ht="12.75">
      <c r="A60" s="16">
        <v>57</v>
      </c>
      <c r="B60" s="29" t="s">
        <v>59</v>
      </c>
      <c r="C60" s="8">
        <v>950973</v>
      </c>
      <c r="D60" s="11">
        <v>7405387</v>
      </c>
      <c r="E60" s="11">
        <v>103259</v>
      </c>
      <c r="F60" s="11">
        <f t="shared" si="0"/>
        <v>8459619</v>
      </c>
      <c r="G60" s="33">
        <v>39.24</v>
      </c>
      <c r="H60" s="23"/>
      <c r="I60" s="8">
        <v>8572372</v>
      </c>
      <c r="J60" s="41">
        <v>0.01</v>
      </c>
    </row>
    <row r="61" spans="1:10" ht="12.75">
      <c r="A61" s="16">
        <v>58</v>
      </c>
      <c r="B61" s="29" t="s">
        <v>60</v>
      </c>
      <c r="C61" s="8">
        <v>350542</v>
      </c>
      <c r="D61" s="11">
        <v>1949344</v>
      </c>
      <c r="E61" s="11">
        <v>2408638</v>
      </c>
      <c r="F61" s="11">
        <f t="shared" si="0"/>
        <v>4708524</v>
      </c>
      <c r="G61" s="33">
        <v>44.02</v>
      </c>
      <c r="H61" s="23"/>
      <c r="I61" s="8">
        <v>9730746</v>
      </c>
      <c r="J61" s="41">
        <v>0.02</v>
      </c>
    </row>
    <row r="62" spans="1:10" ht="12.75">
      <c r="A62" s="16">
        <v>59</v>
      </c>
      <c r="B62" s="29" t="s">
        <v>61</v>
      </c>
      <c r="C62" s="8">
        <v>210353</v>
      </c>
      <c r="D62" s="11">
        <v>825991</v>
      </c>
      <c r="E62" s="11">
        <v>2214848</v>
      </c>
      <c r="F62" s="11">
        <f t="shared" si="0"/>
        <v>3251192</v>
      </c>
      <c r="G62" s="33">
        <v>54.71</v>
      </c>
      <c r="H62" s="23"/>
      <c r="I62" s="8">
        <v>4404861</v>
      </c>
      <c r="J62" s="41">
        <v>0.02</v>
      </c>
    </row>
    <row r="63" spans="1:10" ht="12.75">
      <c r="A63" s="17">
        <v>60</v>
      </c>
      <c r="B63" s="30" t="s">
        <v>62</v>
      </c>
      <c r="C63" s="9">
        <v>694263</v>
      </c>
      <c r="D63" s="12">
        <v>2462602</v>
      </c>
      <c r="E63" s="12">
        <v>4970535</v>
      </c>
      <c r="F63" s="12">
        <f t="shared" si="0"/>
        <v>8127400</v>
      </c>
      <c r="G63" s="34">
        <v>56.94</v>
      </c>
      <c r="H63" s="23"/>
      <c r="I63" s="9">
        <v>12328535</v>
      </c>
      <c r="J63" s="42">
        <v>0.0213</v>
      </c>
    </row>
    <row r="64" spans="1:10" ht="12.75">
      <c r="A64" s="16">
        <v>61</v>
      </c>
      <c r="B64" s="29" t="s">
        <v>63</v>
      </c>
      <c r="C64" s="8">
        <v>942644</v>
      </c>
      <c r="D64" s="11">
        <v>3220879</v>
      </c>
      <c r="E64" s="11">
        <v>1825171</v>
      </c>
      <c r="F64" s="11">
        <f t="shared" si="0"/>
        <v>5988694</v>
      </c>
      <c r="G64" s="33">
        <v>27.72</v>
      </c>
      <c r="H64" s="23"/>
      <c r="I64" s="8">
        <v>8705028</v>
      </c>
      <c r="J64" s="41">
        <v>0.02</v>
      </c>
    </row>
    <row r="65" spans="1:10" ht="12.75">
      <c r="A65" s="16">
        <v>62</v>
      </c>
      <c r="B65" s="29" t="s">
        <v>64</v>
      </c>
      <c r="C65" s="8">
        <v>289575</v>
      </c>
      <c r="D65" s="11">
        <v>881204</v>
      </c>
      <c r="E65" s="11">
        <v>0</v>
      </c>
      <c r="F65" s="11">
        <f t="shared" si="0"/>
        <v>1170779</v>
      </c>
      <c r="G65" s="33">
        <v>27.79</v>
      </c>
      <c r="H65" s="23"/>
      <c r="I65" s="8">
        <v>1948754</v>
      </c>
      <c r="J65" s="41">
        <v>0.02</v>
      </c>
    </row>
    <row r="66" spans="1:10" ht="12.75">
      <c r="A66" s="16">
        <v>63</v>
      </c>
      <c r="B66" s="29" t="s">
        <v>65</v>
      </c>
      <c r="C66" s="8">
        <v>1201700</v>
      </c>
      <c r="D66" s="11">
        <v>4984631</v>
      </c>
      <c r="E66" s="11">
        <v>1343379</v>
      </c>
      <c r="F66" s="11">
        <f t="shared" si="0"/>
        <v>7529710</v>
      </c>
      <c r="G66" s="33">
        <v>27.15</v>
      </c>
      <c r="H66" s="23"/>
      <c r="I66" s="8">
        <v>3277715</v>
      </c>
      <c r="J66" s="41">
        <v>0.02</v>
      </c>
    </row>
    <row r="67" spans="1:10" ht="12.75">
      <c r="A67" s="16">
        <v>64</v>
      </c>
      <c r="B67" s="29" t="s">
        <v>66</v>
      </c>
      <c r="C67" s="8">
        <v>222911</v>
      </c>
      <c r="D67" s="11">
        <v>871251</v>
      </c>
      <c r="E67" s="11">
        <v>1331565</v>
      </c>
      <c r="F67" s="11">
        <f t="shared" si="0"/>
        <v>2425727</v>
      </c>
      <c r="G67" s="33">
        <v>47.52</v>
      </c>
      <c r="H67" s="23"/>
      <c r="I67" s="8">
        <v>3609045</v>
      </c>
      <c r="J67" s="41">
        <v>0.02</v>
      </c>
    </row>
    <row r="68" spans="1:10" ht="12.75">
      <c r="A68" s="17">
        <v>65</v>
      </c>
      <c r="B68" s="30" t="s">
        <v>67</v>
      </c>
      <c r="C68" s="9">
        <v>2235702</v>
      </c>
      <c r="D68" s="12">
        <v>7076131</v>
      </c>
      <c r="E68" s="12">
        <v>5190108</v>
      </c>
      <c r="F68" s="12">
        <f t="shared" si="0"/>
        <v>14501941</v>
      </c>
      <c r="G68" s="34">
        <v>42.84</v>
      </c>
      <c r="H68" s="23"/>
      <c r="I68" s="9">
        <v>24140574</v>
      </c>
      <c r="J68" s="42">
        <v>0.02</v>
      </c>
    </row>
    <row r="69" spans="1:10" ht="12.75">
      <c r="A69" s="16">
        <v>66</v>
      </c>
      <c r="B69" s="29" t="s">
        <v>68</v>
      </c>
      <c r="C69" s="8">
        <v>379153</v>
      </c>
      <c r="D69" s="11">
        <v>3214116</v>
      </c>
      <c r="E69" s="11">
        <v>0</v>
      </c>
      <c r="F69" s="11">
        <f>SUM(C69:E69)</f>
        <v>3593269</v>
      </c>
      <c r="G69" s="33">
        <v>59.62</v>
      </c>
      <c r="H69" s="23"/>
      <c r="I69" s="8">
        <v>2449306</v>
      </c>
      <c r="J69" s="41">
        <v>0.01</v>
      </c>
    </row>
    <row r="70" spans="1:10" ht="12.75">
      <c r="A70" s="16">
        <v>67</v>
      </c>
      <c r="B70" s="29" t="s">
        <v>82</v>
      </c>
      <c r="C70" s="8">
        <v>564788</v>
      </c>
      <c r="D70" s="11">
        <v>4314981</v>
      </c>
      <c r="E70" s="11">
        <v>4066474</v>
      </c>
      <c r="F70" s="11">
        <f>SUM(C70:E70)</f>
        <v>8946243</v>
      </c>
      <c r="G70" s="33">
        <v>75.84</v>
      </c>
      <c r="H70" s="23"/>
      <c r="I70" s="8">
        <v>7557203</v>
      </c>
      <c r="J70" s="41">
        <v>0.02</v>
      </c>
    </row>
    <row r="71" spans="1:10" ht="13.5" thickBot="1">
      <c r="A71" s="16">
        <v>68</v>
      </c>
      <c r="B71" s="29" t="s">
        <v>83</v>
      </c>
      <c r="C71" s="14">
        <v>133243</v>
      </c>
      <c r="D71" s="15">
        <v>1027902</v>
      </c>
      <c r="E71" s="15">
        <v>0</v>
      </c>
      <c r="F71" s="15">
        <f>SUM(C71:E71)</f>
        <v>1161145</v>
      </c>
      <c r="G71" s="35">
        <v>39.84</v>
      </c>
      <c r="H71" s="23"/>
      <c r="I71" s="14">
        <v>3404892</v>
      </c>
      <c r="J71" s="43">
        <v>0.02</v>
      </c>
    </row>
    <row r="72" spans="1:10" ht="10.5" customHeight="1">
      <c r="A72" s="18"/>
      <c r="B72" s="31"/>
      <c r="C72" s="52"/>
      <c r="D72" s="13"/>
      <c r="E72" s="13"/>
      <c r="F72" s="13"/>
      <c r="G72" s="49"/>
      <c r="H72" s="44"/>
      <c r="I72" s="45"/>
      <c r="J72" s="47"/>
    </row>
    <row r="73" spans="1:10" ht="16.5" thickBot="1">
      <c r="A73" s="19"/>
      <c r="B73" s="32" t="s">
        <v>77</v>
      </c>
      <c r="C73" s="51">
        <f>SUM(C4:C71)</f>
        <v>119048809</v>
      </c>
      <c r="D73" s="4">
        <f>SUM(D4:D71)</f>
        <v>577979710</v>
      </c>
      <c r="E73" s="4">
        <f>SUM(E4:E71)</f>
        <v>188935718</v>
      </c>
      <c r="F73" s="3">
        <f>SUM(F4:F71)</f>
        <v>885964237</v>
      </c>
      <c r="G73" s="50">
        <v>41.03</v>
      </c>
      <c r="H73" s="24"/>
      <c r="I73" s="46">
        <f>SUM(I4:I71)</f>
        <v>1442904264</v>
      </c>
      <c r="J73" s="48">
        <v>0.0196</v>
      </c>
    </row>
    <row r="74" spans="7:10" ht="13.5" thickTop="1">
      <c r="G74" s="63"/>
      <c r="H74" s="63"/>
      <c r="I74" s="63"/>
      <c r="J74" s="63"/>
    </row>
    <row r="75" spans="2:10" ht="12.75">
      <c r="B75" s="2" t="s">
        <v>85</v>
      </c>
      <c r="G75" s="63"/>
      <c r="H75" s="63"/>
      <c r="I75" s="63"/>
      <c r="J75" s="63"/>
    </row>
    <row r="76" spans="7:10" ht="12.75">
      <c r="G76" s="58"/>
      <c r="H76" s="62"/>
      <c r="I76" s="58"/>
      <c r="J76" s="58"/>
    </row>
  </sheetData>
  <mergeCells count="3">
    <mergeCell ref="A2:B2"/>
    <mergeCell ref="C1:G1"/>
    <mergeCell ref="I1:J1"/>
  </mergeCells>
  <printOptions horizontalCentered="1"/>
  <pageMargins left="0.25" right="0.25" top="0.79" bottom="0.19" header="0.4" footer="0.17"/>
  <pageSetup horizontalDpi="600" verticalDpi="600" orientation="portrait" paperSize="5" scale="95" r:id="rId1"/>
  <headerFooter alignWithMargins="0">
    <oddHeader>&amp;C&amp;14Sales &amp;&amp; Property Tax Revenue, Rates &amp;&amp; Millages - FY 2005-2006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2008-03-03T20:17:36Z</cp:lastPrinted>
  <dcterms:created xsi:type="dcterms:W3CDTF">2003-04-30T18:47:40Z</dcterms:created>
  <dcterms:modified xsi:type="dcterms:W3CDTF">2008-03-03T20:17:40Z</dcterms:modified>
  <cp:category/>
  <cp:version/>
  <cp:contentType/>
  <cp:contentStatus/>
</cp:coreProperties>
</file>