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bt Service Funds" sheetId="1" r:id="rId1"/>
  </sheets>
  <definedNames>
    <definedName name="_xlnm.Print_Area" localSheetId="0">'Debt Service Funds'!$A$1:$I$70</definedName>
  </definedNames>
  <calcPr fullCalcOnLoad="1"/>
</workbook>
</file>

<file path=xl/sharedStrings.xml><?xml version="1.0" encoding="utf-8"?>
<sst xmlns="http://schemas.openxmlformats.org/spreadsheetml/2006/main" count="84" uniqueCount="83">
  <si>
    <t>LEA</t>
  </si>
  <si>
    <t>Legal Services</t>
  </si>
  <si>
    <t>Banking Services</t>
  </si>
  <si>
    <t>Redemption of Principal</t>
  </si>
  <si>
    <t>Payments to Escrow Agents</t>
  </si>
  <si>
    <t>Miscellaneous Expeditures</t>
  </si>
  <si>
    <t>Object  Code 50230</t>
  </si>
  <si>
    <t>Object  Code 50250</t>
  </si>
  <si>
    <t>Object  Code 50300</t>
  </si>
  <si>
    <t>Object  Code 50520</t>
  </si>
  <si>
    <t>Object  Code 50600</t>
  </si>
  <si>
    <t>City of Monroe</t>
  </si>
  <si>
    <t>City of Bogalusa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</si>
  <si>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</si>
  <si>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</si>
  <si>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</si>
  <si>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</si>
  <si>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</si>
  <si>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</si>
  <si>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</si>
  <si>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</si>
  <si>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</si>
  <si>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</si>
  <si>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</si>
  <si>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</si>
  <si>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</si>
  <si>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</si>
  <si>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</si>
  <si>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</si>
  <si>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</si>
  <si>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</si>
  <si>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</si>
  <si>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</si>
  <si>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</si>
  <si>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</si>
  <si>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</si>
  <si>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</si>
  <si>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</si>
  <si>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</si>
  <si>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</si>
  <si>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</si>
  <si>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</si>
  <si>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</si>
  <si>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</si>
  <si>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</si>
  <si>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</si>
  <si>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</si>
  <si>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</si>
  <si>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</si>
  <si>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</si>
  <si>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</si>
  <si>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</si>
  <si>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</si>
  <si>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</si>
  <si>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</si>
  <si>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</si>
  <si>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</si>
  <si>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</si>
  <si>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</si>
  <si>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</si>
  <si>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</si>
  <si>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</si>
  <si>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</si>
  <si>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</si>
  <si>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</si>
  <si>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</si>
  <si>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</si>
  <si>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</si>
  <si>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</si>
  <si>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</si>
  <si>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</si>
  <si>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</si>
  <si>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</si>
  <si>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</si>
  <si>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</si>
  <si>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</si>
  <si>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</si>
  <si>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 xml:space="preserve">State Total </t>
  </si>
  <si>
    <t>DISTRICT</t>
  </si>
  <si>
    <t>Interest       (Long-Term)</t>
  </si>
  <si>
    <t>TOTAL DEBT SERVICE EXPENDITURES</t>
  </si>
  <si>
    <t/>
  </si>
  <si>
    <t>Object  Code 50800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</si>
</sst>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color indexed="8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/>
      <right style="thin"/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" borderId="1" xfId="19" applyFont="1" applyFill="1" applyBorder="1" applyAlignment="1">
      <alignment horizontal="center"/>
      <protection/>
    </xf>
    <xf numFmtId="0" fontId="3" fillId="2" borderId="2" xfId="19" applyFont="1" applyFill="1" applyBorder="1" applyAlignment="1">
      <alignment horizontal="center"/>
      <protection/>
    </xf>
    <xf numFmtId="0" fontId="3" fillId="3" borderId="3" xfId="19" applyFont="1" applyFill="1" applyBorder="1" applyAlignment="1">
      <alignment horizontal="left" wrapText="1"/>
      <protection/>
    </xf>
    <xf numFmtId="164" fontId="2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3" fillId="0" borderId="6" xfId="19" applyFont="1" applyFill="1" applyBorder="1" applyAlignment="1">
      <alignment horizontal="right" wrapText="1"/>
      <protection/>
    </xf>
    <xf numFmtId="0" fontId="3" fillId="0" borderId="7" xfId="19" applyFont="1" applyFill="1" applyBorder="1" applyAlignment="1">
      <alignment horizontal="left" wrapText="1"/>
      <protection/>
    </xf>
    <xf numFmtId="164" fontId="3" fillId="0" borderId="8" xfId="19" applyNumberFormat="1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right" wrapText="1"/>
      <protection/>
    </xf>
    <xf numFmtId="0" fontId="3" fillId="0" borderId="9" xfId="19" applyFont="1" applyFill="1" applyBorder="1" applyAlignment="1">
      <alignment horizontal="left" wrapText="1"/>
      <protection/>
    </xf>
    <xf numFmtId="164" fontId="3" fillId="0" borderId="9" xfId="19" applyNumberFormat="1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right" wrapText="1"/>
      <protection/>
    </xf>
    <xf numFmtId="0" fontId="3" fillId="0" borderId="10" xfId="19" applyFont="1" applyFill="1" applyBorder="1" applyAlignment="1">
      <alignment horizontal="left" wrapText="1"/>
      <protection/>
    </xf>
    <xf numFmtId="164" fontId="3" fillId="0" borderId="10" xfId="19" applyNumberFormat="1" applyFont="1" applyFill="1" applyBorder="1" applyAlignment="1">
      <alignment horizontal="right" wrapText="1"/>
      <protection/>
    </xf>
    <xf numFmtId="0" fontId="3" fillId="0" borderId="11" xfId="19" applyFont="1" applyFill="1" applyBorder="1" applyAlignment="1">
      <alignment horizontal="left" wrapText="1"/>
      <protection/>
    </xf>
    <xf numFmtId="164" fontId="3" fillId="0" borderId="11" xfId="19" applyNumberFormat="1" applyFont="1" applyFill="1" applyBorder="1" applyAlignment="1">
      <alignment horizontal="right" wrapText="1"/>
      <protection/>
    </xf>
    <xf numFmtId="0" fontId="3" fillId="0" borderId="12" xfId="19" applyFont="1" applyFill="1" applyBorder="1" applyAlignment="1">
      <alignment horizontal="right" wrapText="1"/>
      <protection/>
    </xf>
    <xf numFmtId="164" fontId="4" fillId="4" borderId="13" xfId="0" applyNumberFormat="1" applyFont="1" applyFill="1" applyBorder="1" applyAlignment="1">
      <alignment/>
    </xf>
    <xf numFmtId="164" fontId="4" fillId="4" borderId="14" xfId="0" applyNumberFormat="1" applyFont="1" applyFill="1" applyBorder="1" applyAlignment="1">
      <alignment/>
    </xf>
    <xf numFmtId="164" fontId="4" fillId="4" borderId="15" xfId="0" applyNumberFormat="1" applyFont="1" applyFill="1" applyBorder="1" applyAlignment="1">
      <alignment/>
    </xf>
    <xf numFmtId="164" fontId="4" fillId="4" borderId="11" xfId="0" applyNumberFormat="1" applyFont="1" applyFill="1" applyBorder="1" applyAlignment="1">
      <alignment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2" borderId="10" xfId="19" applyFont="1" applyFill="1" applyBorder="1" applyAlignment="1">
      <alignment horizontal="center" vertical="center" wrapText="1"/>
      <protection/>
    </xf>
    <xf numFmtId="0" fontId="4" fillId="0" borderId="8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0" borderId="17" xfId="0" applyFont="1" applyBorder="1" applyAlignment="1">
      <alignment horizontal="left"/>
    </xf>
    <xf numFmtId="164" fontId="4" fillId="0" borderId="18" xfId="0" applyNumberFormat="1" applyFont="1" applyBorder="1" applyAlignment="1">
      <alignment/>
    </xf>
    <xf numFmtId="164" fontId="4" fillId="4" borderId="18" xfId="0" applyNumberFormat="1" applyFont="1" applyFill="1" applyBorder="1" applyAlignment="1">
      <alignment/>
    </xf>
    <xf numFmtId="0" fontId="2" fillId="2" borderId="19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 topLeftCell="A43">
      <selection activeCell="A69" sqref="A69"/>
    </sheetView>
  </sheetViews>
  <sheetFormatPr defaultColWidth="9.140625" defaultRowHeight="12.75"/>
  <cols>
    <col min="1" max="1" width="3.8515625" style="1" bestFit="1" customWidth="1"/>
    <col min="2" max="2" width="18.421875" style="1" bestFit="1" customWidth="1"/>
    <col min="3" max="3" width="9.421875" style="1" bestFit="1" customWidth="1"/>
    <col min="4" max="4" width="9.7109375" style="1" bestFit="1" customWidth="1"/>
    <col min="5" max="5" width="10.421875" style="1" bestFit="1" customWidth="1"/>
    <col min="6" max="6" width="10.57421875" style="1" bestFit="1" customWidth="1"/>
    <col min="7" max="7" width="12.421875" style="1" customWidth="1"/>
    <col min="8" max="8" width="11.8515625" style="1" customWidth="1"/>
    <col min="9" max="9" width="13.28125" style="1" customWidth="1"/>
    <col min="10" max="16384" width="9.140625" style="1" customWidth="1"/>
  </cols>
  <sheetData>
    <row r="1" spans="3:9" ht="31.5" customHeight="1">
      <c r="C1" s="26" t="s">
        <v>1</v>
      </c>
      <c r="D1" s="26" t="s">
        <v>2</v>
      </c>
      <c r="E1" s="26" t="s">
        <v>79</v>
      </c>
      <c r="F1" s="26" t="s">
        <v>3</v>
      </c>
      <c r="G1" s="26" t="s">
        <v>4</v>
      </c>
      <c r="H1" s="26" t="s">
        <v>5</v>
      </c>
      <c r="I1" s="23" t="s">
        <v>80</v>
      </c>
    </row>
    <row r="2" spans="1:9" ht="24" customHeight="1">
      <c r="A2" s="2" t="s">
        <v>0</v>
      </c>
      <c r="B2" s="3" t="s">
        <v>78</v>
      </c>
      <c r="C2" s="25" t="s">
        <v>6</v>
      </c>
      <c r="D2" s="25" t="s">
        <v>7</v>
      </c>
      <c r="E2" s="25" t="s">
        <v>8</v>
      </c>
      <c r="F2" s="25" t="s">
        <v>9</v>
      </c>
      <c r="G2" s="25" t="s">
        <v>10</v>
      </c>
      <c r="H2" s="25" t="s">
        <v>82</v>
      </c>
      <c r="I2" s="24"/>
    </row>
    <row r="3" spans="1:9" ht="12.75">
      <c r="A3" s="7">
        <v>1</v>
      </c>
      <c r="B3" s="8" t="s">
        <v>13</v>
      </c>
      <c r="C3" s="9">
        <v>36496</v>
      </c>
      <c r="D3" s="9">
        <v>32544</v>
      </c>
      <c r="E3" s="9">
        <v>343922</v>
      </c>
      <c r="F3" s="9">
        <v>687390</v>
      </c>
      <c r="G3" s="9">
        <v>0</v>
      </c>
      <c r="H3" s="9">
        <v>0</v>
      </c>
      <c r="I3" s="19">
        <f>SUM(C3:H3)</f>
        <v>1100352</v>
      </c>
    </row>
    <row r="4" spans="1:9" ht="12.75">
      <c r="A4" s="10">
        <v>2</v>
      </c>
      <c r="B4" s="11" t="s">
        <v>14</v>
      </c>
      <c r="C4" s="12">
        <v>97734</v>
      </c>
      <c r="D4" s="12">
        <v>4816</v>
      </c>
      <c r="E4" s="12">
        <v>464573</v>
      </c>
      <c r="F4" s="12">
        <v>755000</v>
      </c>
      <c r="G4" s="12">
        <v>0</v>
      </c>
      <c r="H4" s="12">
        <v>0</v>
      </c>
      <c r="I4" s="20">
        <f aca="true" t="shared" si="0" ref="I4:I67">SUM(C4:H4)</f>
        <v>1322123</v>
      </c>
    </row>
    <row r="5" spans="1:9" ht="12.75">
      <c r="A5" s="10">
        <v>3</v>
      </c>
      <c r="B5" s="11" t="s">
        <v>15</v>
      </c>
      <c r="C5" s="12">
        <v>750</v>
      </c>
      <c r="D5" s="12">
        <v>10787</v>
      </c>
      <c r="E5" s="12">
        <v>2487359</v>
      </c>
      <c r="F5" s="12">
        <v>7026441</v>
      </c>
      <c r="G5" s="12">
        <v>0</v>
      </c>
      <c r="H5" s="12">
        <v>11076</v>
      </c>
      <c r="I5" s="20">
        <f t="shared" si="0"/>
        <v>9536413</v>
      </c>
    </row>
    <row r="6" spans="1:9" ht="12.75">
      <c r="A6" s="10">
        <v>4</v>
      </c>
      <c r="B6" s="11" t="s">
        <v>16</v>
      </c>
      <c r="C6" s="12">
        <v>156</v>
      </c>
      <c r="D6" s="12">
        <v>3940</v>
      </c>
      <c r="E6" s="12">
        <v>100898</v>
      </c>
      <c r="F6" s="12">
        <v>205000</v>
      </c>
      <c r="G6" s="12">
        <v>0</v>
      </c>
      <c r="H6" s="12">
        <v>13649</v>
      </c>
      <c r="I6" s="20">
        <f t="shared" si="0"/>
        <v>323643</v>
      </c>
    </row>
    <row r="7" spans="1:9" ht="12.75">
      <c r="A7" s="13">
        <v>5</v>
      </c>
      <c r="B7" s="14" t="s">
        <v>17</v>
      </c>
      <c r="C7" s="15">
        <v>12153</v>
      </c>
      <c r="D7" s="15">
        <v>2232</v>
      </c>
      <c r="E7" s="15">
        <v>62476</v>
      </c>
      <c r="F7" s="15">
        <v>709854</v>
      </c>
      <c r="G7" s="15">
        <v>0</v>
      </c>
      <c r="H7" s="15">
        <v>0</v>
      </c>
      <c r="I7" s="21">
        <f t="shared" si="0"/>
        <v>786715</v>
      </c>
    </row>
    <row r="8" spans="1:9" ht="12.75">
      <c r="A8" s="7">
        <v>6</v>
      </c>
      <c r="B8" s="8" t="s">
        <v>18</v>
      </c>
      <c r="C8" s="9">
        <v>0</v>
      </c>
      <c r="D8" s="9">
        <v>2844</v>
      </c>
      <c r="E8" s="9">
        <v>858788</v>
      </c>
      <c r="F8" s="9">
        <v>1874000</v>
      </c>
      <c r="G8" s="9">
        <v>0</v>
      </c>
      <c r="H8" s="9">
        <v>0</v>
      </c>
      <c r="I8" s="19">
        <f t="shared" si="0"/>
        <v>2735632</v>
      </c>
    </row>
    <row r="9" spans="1:9" ht="12.75">
      <c r="A9" s="10">
        <v>7</v>
      </c>
      <c r="B9" s="11" t="s">
        <v>19</v>
      </c>
      <c r="C9" s="12">
        <v>0</v>
      </c>
      <c r="D9" s="12">
        <v>2075</v>
      </c>
      <c r="E9" s="12">
        <v>219048</v>
      </c>
      <c r="F9" s="12">
        <v>463000</v>
      </c>
      <c r="G9" s="12">
        <v>0</v>
      </c>
      <c r="H9" s="12">
        <v>0</v>
      </c>
      <c r="I9" s="20">
        <f t="shared" si="0"/>
        <v>684123</v>
      </c>
    </row>
    <row r="10" spans="1:9" ht="12.75">
      <c r="A10" s="10">
        <v>8</v>
      </c>
      <c r="B10" s="11" t="s">
        <v>20</v>
      </c>
      <c r="C10" s="12">
        <v>0</v>
      </c>
      <c r="D10" s="12">
        <v>800</v>
      </c>
      <c r="E10" s="12">
        <v>908726</v>
      </c>
      <c r="F10" s="12">
        <v>2282367</v>
      </c>
      <c r="G10" s="12">
        <v>0</v>
      </c>
      <c r="H10" s="12">
        <v>0</v>
      </c>
      <c r="I10" s="20">
        <f t="shared" si="0"/>
        <v>3191893</v>
      </c>
    </row>
    <row r="11" spans="1:9" ht="12.75">
      <c r="A11" s="10">
        <v>9</v>
      </c>
      <c r="B11" s="11" t="s">
        <v>21</v>
      </c>
      <c r="C11" s="12">
        <v>0</v>
      </c>
      <c r="D11" s="12">
        <v>3837</v>
      </c>
      <c r="E11" s="12">
        <v>2748605</v>
      </c>
      <c r="F11" s="12">
        <v>5659545</v>
      </c>
      <c r="G11" s="12">
        <v>6100</v>
      </c>
      <c r="H11" s="12">
        <v>0</v>
      </c>
      <c r="I11" s="20">
        <f t="shared" si="0"/>
        <v>8418087</v>
      </c>
    </row>
    <row r="12" spans="1:9" ht="12.75">
      <c r="A12" s="13">
        <v>10</v>
      </c>
      <c r="B12" s="14" t="s">
        <v>22</v>
      </c>
      <c r="C12" s="15">
        <v>235537</v>
      </c>
      <c r="D12" s="15">
        <v>3054</v>
      </c>
      <c r="E12" s="15">
        <v>10387671</v>
      </c>
      <c r="F12" s="15">
        <v>12664010</v>
      </c>
      <c r="G12" s="15">
        <v>22911189</v>
      </c>
      <c r="H12" s="15" t="s">
        <v>81</v>
      </c>
      <c r="I12" s="21">
        <f t="shared" si="0"/>
        <v>46201461</v>
      </c>
    </row>
    <row r="13" spans="1:9" ht="12.75">
      <c r="A13" s="7">
        <v>11</v>
      </c>
      <c r="B13" s="8" t="s">
        <v>23</v>
      </c>
      <c r="C13" s="9">
        <v>0</v>
      </c>
      <c r="D13" s="9">
        <v>0</v>
      </c>
      <c r="E13" s="9">
        <v>15500</v>
      </c>
      <c r="F13" s="9">
        <v>84727</v>
      </c>
      <c r="G13" s="9">
        <v>0</v>
      </c>
      <c r="H13" s="9">
        <v>0</v>
      </c>
      <c r="I13" s="19">
        <f t="shared" si="0"/>
        <v>100227</v>
      </c>
    </row>
    <row r="14" spans="1:9" ht="12.75">
      <c r="A14" s="10">
        <v>12</v>
      </c>
      <c r="B14" s="11" t="s">
        <v>24</v>
      </c>
      <c r="C14" s="12">
        <v>0</v>
      </c>
      <c r="D14" s="12">
        <v>1844</v>
      </c>
      <c r="E14" s="12">
        <v>408637</v>
      </c>
      <c r="F14" s="12">
        <v>540000</v>
      </c>
      <c r="G14" s="12">
        <v>0</v>
      </c>
      <c r="H14" s="12">
        <v>0</v>
      </c>
      <c r="I14" s="20">
        <f t="shared" si="0"/>
        <v>950481</v>
      </c>
    </row>
    <row r="15" spans="1:9" ht="12.75">
      <c r="A15" s="10">
        <v>13</v>
      </c>
      <c r="B15" s="11" t="s">
        <v>25</v>
      </c>
      <c r="C15" s="12">
        <v>6076</v>
      </c>
      <c r="D15" s="12">
        <v>0</v>
      </c>
      <c r="E15" s="12">
        <v>109328</v>
      </c>
      <c r="F15" s="12">
        <v>339182</v>
      </c>
      <c r="G15" s="12">
        <v>34244</v>
      </c>
      <c r="H15" s="12">
        <v>0</v>
      </c>
      <c r="I15" s="20">
        <f t="shared" si="0"/>
        <v>488830</v>
      </c>
    </row>
    <row r="16" spans="1:9" ht="12.75">
      <c r="A16" s="10">
        <v>14</v>
      </c>
      <c r="B16" s="11" t="s">
        <v>26</v>
      </c>
      <c r="C16" s="12">
        <v>0</v>
      </c>
      <c r="D16" s="12">
        <v>10</v>
      </c>
      <c r="E16" s="12">
        <v>597668</v>
      </c>
      <c r="F16" s="12">
        <v>543091</v>
      </c>
      <c r="G16" s="12">
        <v>0</v>
      </c>
      <c r="H16" s="12">
        <v>0</v>
      </c>
      <c r="I16" s="20">
        <f t="shared" si="0"/>
        <v>1140769</v>
      </c>
    </row>
    <row r="17" spans="1:9" ht="12.75">
      <c r="A17" s="13">
        <v>15</v>
      </c>
      <c r="B17" s="14" t="s">
        <v>27</v>
      </c>
      <c r="C17" s="15">
        <v>0</v>
      </c>
      <c r="D17" s="15">
        <v>0</v>
      </c>
      <c r="E17" s="15">
        <v>59360</v>
      </c>
      <c r="F17" s="15">
        <v>985334</v>
      </c>
      <c r="G17" s="15">
        <v>0</v>
      </c>
      <c r="H17" s="15">
        <v>0</v>
      </c>
      <c r="I17" s="21">
        <f t="shared" si="0"/>
        <v>1044694</v>
      </c>
    </row>
    <row r="18" spans="1:9" ht="12.75">
      <c r="A18" s="7">
        <v>16</v>
      </c>
      <c r="B18" s="8" t="s">
        <v>28</v>
      </c>
      <c r="C18" s="9">
        <v>35200</v>
      </c>
      <c r="D18" s="9">
        <v>9428</v>
      </c>
      <c r="E18" s="9">
        <v>928407</v>
      </c>
      <c r="F18" s="9">
        <v>2090000</v>
      </c>
      <c r="G18" s="9">
        <v>3625174</v>
      </c>
      <c r="H18" s="9">
        <v>0</v>
      </c>
      <c r="I18" s="19">
        <f t="shared" si="0"/>
        <v>6688209</v>
      </c>
    </row>
    <row r="19" spans="1:9" ht="12.75">
      <c r="A19" s="10">
        <v>17</v>
      </c>
      <c r="B19" s="11" t="s">
        <v>29</v>
      </c>
      <c r="C19" s="12">
        <v>0</v>
      </c>
      <c r="D19" s="12">
        <v>0</v>
      </c>
      <c r="E19" s="12">
        <v>61848</v>
      </c>
      <c r="F19" s="12">
        <v>780868</v>
      </c>
      <c r="G19" s="12">
        <v>0</v>
      </c>
      <c r="H19" s="12">
        <v>0</v>
      </c>
      <c r="I19" s="20">
        <f t="shared" si="0"/>
        <v>842716</v>
      </c>
    </row>
    <row r="20" spans="1:9" ht="12.75">
      <c r="A20" s="10">
        <v>18</v>
      </c>
      <c r="B20" s="11" t="s">
        <v>30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20">
        <f t="shared" si="0"/>
        <v>0</v>
      </c>
    </row>
    <row r="21" spans="1:9" ht="12.75">
      <c r="A21" s="10">
        <v>19</v>
      </c>
      <c r="B21" s="11" t="s">
        <v>31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20">
        <f t="shared" si="0"/>
        <v>0</v>
      </c>
    </row>
    <row r="22" spans="1:9" ht="12.75">
      <c r="A22" s="13">
        <v>20</v>
      </c>
      <c r="B22" s="14" t="s">
        <v>32</v>
      </c>
      <c r="C22" s="15">
        <v>0</v>
      </c>
      <c r="D22" s="15">
        <v>2805</v>
      </c>
      <c r="E22" s="15">
        <v>342429</v>
      </c>
      <c r="F22" s="15">
        <v>316173</v>
      </c>
      <c r="G22" s="15">
        <v>0</v>
      </c>
      <c r="H22" s="15">
        <v>0</v>
      </c>
      <c r="I22" s="21">
        <f t="shared" si="0"/>
        <v>661407</v>
      </c>
    </row>
    <row r="23" spans="1:9" ht="12.75">
      <c r="A23" s="7">
        <v>21</v>
      </c>
      <c r="B23" s="8" t="s">
        <v>33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9">
        <f t="shared" si="0"/>
        <v>0</v>
      </c>
    </row>
    <row r="24" spans="1:9" ht="12.75">
      <c r="A24" s="10">
        <v>22</v>
      </c>
      <c r="B24" s="11" t="s">
        <v>34</v>
      </c>
      <c r="C24" s="12">
        <v>0</v>
      </c>
      <c r="D24" s="12">
        <v>0</v>
      </c>
      <c r="E24" s="12">
        <v>87690</v>
      </c>
      <c r="F24" s="12">
        <v>520400</v>
      </c>
      <c r="G24" s="12">
        <v>1880</v>
      </c>
      <c r="H24" s="12">
        <v>0</v>
      </c>
      <c r="I24" s="20">
        <f t="shared" si="0"/>
        <v>609970</v>
      </c>
    </row>
    <row r="25" spans="1:9" ht="12.75">
      <c r="A25" s="10">
        <v>23</v>
      </c>
      <c r="B25" s="11" t="s">
        <v>35</v>
      </c>
      <c r="C25" s="12">
        <v>20115</v>
      </c>
      <c r="D25" s="12">
        <v>3133</v>
      </c>
      <c r="E25" s="12">
        <v>1921346</v>
      </c>
      <c r="F25" s="12">
        <v>4758846</v>
      </c>
      <c r="G25" s="12">
        <v>0</v>
      </c>
      <c r="H25" s="12">
        <v>3342</v>
      </c>
      <c r="I25" s="20">
        <f t="shared" si="0"/>
        <v>6706782</v>
      </c>
    </row>
    <row r="26" spans="1:9" ht="12.75">
      <c r="A26" s="10">
        <v>24</v>
      </c>
      <c r="B26" s="11" t="s">
        <v>36</v>
      </c>
      <c r="C26" s="12">
        <v>0</v>
      </c>
      <c r="D26" s="12">
        <v>1388</v>
      </c>
      <c r="E26" s="12">
        <v>1208070</v>
      </c>
      <c r="F26" s="12">
        <v>2330000</v>
      </c>
      <c r="G26" s="12">
        <v>0</v>
      </c>
      <c r="H26" s="12">
        <v>36751</v>
      </c>
      <c r="I26" s="20">
        <f t="shared" si="0"/>
        <v>3576209</v>
      </c>
    </row>
    <row r="27" spans="1:9" ht="12.75">
      <c r="A27" s="13">
        <v>25</v>
      </c>
      <c r="B27" s="14" t="s">
        <v>37</v>
      </c>
      <c r="C27" s="15">
        <v>0</v>
      </c>
      <c r="D27" s="15">
        <v>2350</v>
      </c>
      <c r="E27" s="15">
        <v>278741</v>
      </c>
      <c r="F27" s="15">
        <v>552430</v>
      </c>
      <c r="G27" s="15">
        <v>0</v>
      </c>
      <c r="H27" s="15">
        <v>151828</v>
      </c>
      <c r="I27" s="21">
        <f t="shared" si="0"/>
        <v>985349</v>
      </c>
    </row>
    <row r="28" spans="1:9" ht="12.75">
      <c r="A28" s="7">
        <v>26</v>
      </c>
      <c r="B28" s="8" t="s">
        <v>38</v>
      </c>
      <c r="C28" s="9">
        <v>102</v>
      </c>
      <c r="D28" s="9">
        <v>14345</v>
      </c>
      <c r="E28" s="9">
        <v>13129465</v>
      </c>
      <c r="F28" s="9">
        <v>14468019</v>
      </c>
      <c r="G28" s="9">
        <v>0</v>
      </c>
      <c r="H28" s="9">
        <v>0</v>
      </c>
      <c r="I28" s="19">
        <f t="shared" si="0"/>
        <v>27611931</v>
      </c>
    </row>
    <row r="29" spans="1:9" ht="12.75">
      <c r="A29" s="10">
        <v>27</v>
      </c>
      <c r="B29" s="11" t="s">
        <v>39</v>
      </c>
      <c r="C29" s="12">
        <v>0</v>
      </c>
      <c r="D29" s="12">
        <v>4622</v>
      </c>
      <c r="E29" s="12">
        <v>1049777</v>
      </c>
      <c r="F29" s="12">
        <v>751000</v>
      </c>
      <c r="G29" s="12">
        <v>0</v>
      </c>
      <c r="H29" s="12">
        <v>0</v>
      </c>
      <c r="I29" s="20">
        <f t="shared" si="0"/>
        <v>1805399</v>
      </c>
    </row>
    <row r="30" spans="1:9" ht="12.75">
      <c r="A30" s="10">
        <v>28</v>
      </c>
      <c r="B30" s="11" t="s">
        <v>40</v>
      </c>
      <c r="C30" s="12">
        <v>38582</v>
      </c>
      <c r="D30" s="12">
        <v>6776</v>
      </c>
      <c r="E30" s="12">
        <v>5457512</v>
      </c>
      <c r="F30" s="12">
        <v>5437231</v>
      </c>
      <c r="G30" s="12">
        <v>3692808</v>
      </c>
      <c r="H30" s="12">
        <v>7189</v>
      </c>
      <c r="I30" s="20">
        <f t="shared" si="0"/>
        <v>14640098</v>
      </c>
    </row>
    <row r="31" spans="1:9" ht="12.75">
      <c r="A31" s="10">
        <v>29</v>
      </c>
      <c r="B31" s="11" t="s">
        <v>41</v>
      </c>
      <c r="C31" s="12">
        <v>0</v>
      </c>
      <c r="D31" s="12">
        <v>0</v>
      </c>
      <c r="E31" s="12">
        <v>2046464</v>
      </c>
      <c r="F31" s="12">
        <v>1674663</v>
      </c>
      <c r="G31" s="12">
        <v>0</v>
      </c>
      <c r="H31" s="12">
        <v>0</v>
      </c>
      <c r="I31" s="20">
        <f t="shared" si="0"/>
        <v>3721127</v>
      </c>
    </row>
    <row r="32" spans="1:9" ht="12.75">
      <c r="A32" s="13">
        <v>30</v>
      </c>
      <c r="B32" s="14" t="s">
        <v>42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21">
        <f t="shared" si="0"/>
        <v>0</v>
      </c>
    </row>
    <row r="33" spans="1:9" ht="12.75">
      <c r="A33" s="7">
        <v>31</v>
      </c>
      <c r="B33" s="8" t="s">
        <v>43</v>
      </c>
      <c r="C33" s="9">
        <v>0</v>
      </c>
      <c r="D33" s="9">
        <v>2453</v>
      </c>
      <c r="E33" s="9">
        <v>250914</v>
      </c>
      <c r="F33" s="9">
        <v>1814873</v>
      </c>
      <c r="G33" s="9">
        <v>0</v>
      </c>
      <c r="H33" s="9">
        <v>0</v>
      </c>
      <c r="I33" s="19">
        <f t="shared" si="0"/>
        <v>2068240</v>
      </c>
    </row>
    <row r="34" spans="1:9" ht="12.75">
      <c r="A34" s="10">
        <v>32</v>
      </c>
      <c r="B34" s="11" t="s">
        <v>44</v>
      </c>
      <c r="C34" s="12">
        <v>0</v>
      </c>
      <c r="D34" s="12">
        <v>15017</v>
      </c>
      <c r="E34" s="12">
        <v>1437281</v>
      </c>
      <c r="F34" s="12">
        <v>1633583</v>
      </c>
      <c r="G34" s="12">
        <v>0</v>
      </c>
      <c r="H34" s="12">
        <v>0</v>
      </c>
      <c r="I34" s="20">
        <f t="shared" si="0"/>
        <v>3085881</v>
      </c>
    </row>
    <row r="35" spans="1:9" ht="12.75">
      <c r="A35" s="10">
        <v>33</v>
      </c>
      <c r="B35" s="11" t="s">
        <v>45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20">
        <f t="shared" si="0"/>
        <v>0</v>
      </c>
    </row>
    <row r="36" spans="1:9" ht="12.75">
      <c r="A36" s="10">
        <v>34</v>
      </c>
      <c r="B36" s="11" t="s">
        <v>46</v>
      </c>
      <c r="C36" s="12">
        <v>0</v>
      </c>
      <c r="D36" s="12">
        <v>0</v>
      </c>
      <c r="E36" s="12">
        <v>34265</v>
      </c>
      <c r="F36" s="12">
        <v>1188961</v>
      </c>
      <c r="G36" s="12">
        <v>0</v>
      </c>
      <c r="H36" s="12">
        <v>0</v>
      </c>
      <c r="I36" s="20">
        <f t="shared" si="0"/>
        <v>1223226</v>
      </c>
    </row>
    <row r="37" spans="1:9" ht="12.75">
      <c r="A37" s="13">
        <v>35</v>
      </c>
      <c r="B37" s="14" t="s">
        <v>47</v>
      </c>
      <c r="C37" s="15">
        <v>93063</v>
      </c>
      <c r="D37" s="15">
        <v>71276</v>
      </c>
      <c r="E37" s="15">
        <v>1502824</v>
      </c>
      <c r="F37" s="15">
        <v>1421000</v>
      </c>
      <c r="G37" s="15">
        <v>0</v>
      </c>
      <c r="H37" s="15">
        <v>13914</v>
      </c>
      <c r="I37" s="21">
        <f t="shared" si="0"/>
        <v>3102077</v>
      </c>
    </row>
    <row r="38" spans="1:9" ht="12.75">
      <c r="A38" s="7">
        <v>36</v>
      </c>
      <c r="B38" s="8" t="s">
        <v>48</v>
      </c>
      <c r="C38" s="9">
        <v>0</v>
      </c>
      <c r="D38" s="9">
        <v>0</v>
      </c>
      <c r="E38" s="9">
        <v>18441578</v>
      </c>
      <c r="F38" s="9">
        <v>16305075</v>
      </c>
      <c r="G38" s="9">
        <v>0</v>
      </c>
      <c r="H38" s="9">
        <v>0</v>
      </c>
      <c r="I38" s="19">
        <f t="shared" si="0"/>
        <v>34746653</v>
      </c>
    </row>
    <row r="39" spans="1:9" ht="12.75">
      <c r="A39" s="10">
        <v>37</v>
      </c>
      <c r="B39" s="11" t="s">
        <v>49</v>
      </c>
      <c r="C39" s="12">
        <v>0</v>
      </c>
      <c r="D39" s="12">
        <v>69466</v>
      </c>
      <c r="E39" s="12">
        <v>6065977</v>
      </c>
      <c r="F39" s="12">
        <v>5260000</v>
      </c>
      <c r="G39" s="12">
        <v>0</v>
      </c>
      <c r="H39" s="12">
        <v>5225</v>
      </c>
      <c r="I39" s="20">
        <f t="shared" si="0"/>
        <v>11400668</v>
      </c>
    </row>
    <row r="40" spans="1:9" ht="12.75">
      <c r="A40" s="10">
        <v>38</v>
      </c>
      <c r="B40" s="11" t="s">
        <v>50</v>
      </c>
      <c r="C40" s="12">
        <v>0</v>
      </c>
      <c r="D40" s="12">
        <v>0</v>
      </c>
      <c r="E40" s="12">
        <v>468040</v>
      </c>
      <c r="F40" s="12">
        <v>1825818</v>
      </c>
      <c r="G40" s="12">
        <v>0</v>
      </c>
      <c r="H40" s="12">
        <v>11666</v>
      </c>
      <c r="I40" s="20">
        <f t="shared" si="0"/>
        <v>2305524</v>
      </c>
    </row>
    <row r="41" spans="1:9" ht="12.75">
      <c r="A41" s="10">
        <v>39</v>
      </c>
      <c r="B41" s="11" t="s">
        <v>51</v>
      </c>
      <c r="C41" s="12">
        <v>0</v>
      </c>
      <c r="D41" s="12">
        <v>0</v>
      </c>
      <c r="E41" s="12">
        <v>344303</v>
      </c>
      <c r="F41" s="12">
        <v>727564</v>
      </c>
      <c r="G41" s="12">
        <v>0</v>
      </c>
      <c r="H41" s="12">
        <v>0</v>
      </c>
      <c r="I41" s="20">
        <f t="shared" si="0"/>
        <v>1071867</v>
      </c>
    </row>
    <row r="42" spans="1:9" ht="12.75">
      <c r="A42" s="13">
        <v>40</v>
      </c>
      <c r="B42" s="14" t="s">
        <v>52</v>
      </c>
      <c r="C42" s="15">
        <v>0</v>
      </c>
      <c r="D42" s="15">
        <v>11312</v>
      </c>
      <c r="E42" s="15">
        <v>3947594</v>
      </c>
      <c r="F42" s="15">
        <v>6096212</v>
      </c>
      <c r="G42" s="15">
        <v>0</v>
      </c>
      <c r="H42" s="15">
        <v>1882</v>
      </c>
      <c r="I42" s="21">
        <f t="shared" si="0"/>
        <v>10057000</v>
      </c>
    </row>
    <row r="43" spans="1:9" ht="12.75">
      <c r="A43" s="7">
        <v>41</v>
      </c>
      <c r="B43" s="8" t="s">
        <v>53</v>
      </c>
      <c r="C43" s="9">
        <v>0</v>
      </c>
      <c r="D43" s="9">
        <v>0</v>
      </c>
      <c r="E43" s="9">
        <v>499090</v>
      </c>
      <c r="F43" s="9">
        <v>435000</v>
      </c>
      <c r="G43" s="9">
        <v>0</v>
      </c>
      <c r="H43" s="9">
        <v>0</v>
      </c>
      <c r="I43" s="19">
        <f t="shared" si="0"/>
        <v>934090</v>
      </c>
    </row>
    <row r="44" spans="1:9" ht="12.75">
      <c r="A44" s="10">
        <v>42</v>
      </c>
      <c r="B44" s="11" t="s">
        <v>54</v>
      </c>
      <c r="C44" s="12">
        <v>0</v>
      </c>
      <c r="D44" s="12">
        <v>1226</v>
      </c>
      <c r="E44" s="12">
        <v>573778</v>
      </c>
      <c r="F44" s="12">
        <v>559000</v>
      </c>
      <c r="G44" s="12">
        <v>351</v>
      </c>
      <c r="H44" s="12">
        <v>0</v>
      </c>
      <c r="I44" s="20">
        <f t="shared" si="0"/>
        <v>1134355</v>
      </c>
    </row>
    <row r="45" spans="1:9" ht="12.75">
      <c r="A45" s="10">
        <v>43</v>
      </c>
      <c r="B45" s="11" t="s">
        <v>55</v>
      </c>
      <c r="C45" s="12">
        <v>506</v>
      </c>
      <c r="D45" s="12">
        <v>2764</v>
      </c>
      <c r="E45" s="12">
        <v>1252966</v>
      </c>
      <c r="F45" s="12">
        <v>2265700</v>
      </c>
      <c r="G45" s="12">
        <v>0</v>
      </c>
      <c r="H45" s="12">
        <v>0</v>
      </c>
      <c r="I45" s="20">
        <f t="shared" si="0"/>
        <v>3521936</v>
      </c>
    </row>
    <row r="46" spans="1:9" ht="12.75">
      <c r="A46" s="10">
        <v>44</v>
      </c>
      <c r="B46" s="11" t="s">
        <v>56</v>
      </c>
      <c r="C46" s="12">
        <v>0</v>
      </c>
      <c r="D46" s="12">
        <v>3815</v>
      </c>
      <c r="E46" s="12">
        <v>1576221</v>
      </c>
      <c r="F46" s="12">
        <v>1789000</v>
      </c>
      <c r="G46" s="12">
        <v>0</v>
      </c>
      <c r="H46" s="12">
        <v>0</v>
      </c>
      <c r="I46" s="20">
        <f t="shared" si="0"/>
        <v>3369036</v>
      </c>
    </row>
    <row r="47" spans="1:9" ht="12.75">
      <c r="A47" s="13">
        <v>45</v>
      </c>
      <c r="B47" s="14" t="s">
        <v>57</v>
      </c>
      <c r="C47" s="15">
        <v>0</v>
      </c>
      <c r="D47" s="15">
        <v>-42566</v>
      </c>
      <c r="E47" s="15">
        <v>3259440</v>
      </c>
      <c r="F47" s="15">
        <v>3397000</v>
      </c>
      <c r="G47" s="15">
        <v>0</v>
      </c>
      <c r="H47" s="15">
        <v>510</v>
      </c>
      <c r="I47" s="21">
        <f t="shared" si="0"/>
        <v>6614384</v>
      </c>
    </row>
    <row r="48" spans="1:9" ht="12.75">
      <c r="A48" s="7">
        <v>46</v>
      </c>
      <c r="B48" s="8" t="s">
        <v>58</v>
      </c>
      <c r="C48" s="9" t="s">
        <v>81</v>
      </c>
      <c r="D48" s="9">
        <v>0</v>
      </c>
      <c r="E48" s="9">
        <v>56894</v>
      </c>
      <c r="F48" s="9">
        <v>152644</v>
      </c>
      <c r="G48" s="9">
        <v>0</v>
      </c>
      <c r="H48" s="9">
        <v>0</v>
      </c>
      <c r="I48" s="19">
        <f t="shared" si="0"/>
        <v>209538</v>
      </c>
    </row>
    <row r="49" spans="1:9" ht="12.75">
      <c r="A49" s="10">
        <v>47</v>
      </c>
      <c r="B49" s="11" t="s">
        <v>59</v>
      </c>
      <c r="C49" s="12">
        <v>0</v>
      </c>
      <c r="D49" s="12">
        <v>5786</v>
      </c>
      <c r="E49" s="12">
        <v>1108130</v>
      </c>
      <c r="F49" s="12">
        <v>1712727</v>
      </c>
      <c r="G49" s="12">
        <v>0</v>
      </c>
      <c r="H49" s="12">
        <v>0</v>
      </c>
      <c r="I49" s="20">
        <f t="shared" si="0"/>
        <v>2826643</v>
      </c>
    </row>
    <row r="50" spans="1:9" ht="12.75">
      <c r="A50" s="10">
        <v>48</v>
      </c>
      <c r="B50" s="11" t="s">
        <v>60</v>
      </c>
      <c r="C50" s="12">
        <v>0</v>
      </c>
      <c r="D50" s="12">
        <v>69</v>
      </c>
      <c r="E50" s="12">
        <v>1154964</v>
      </c>
      <c r="F50" s="12">
        <v>3452020</v>
      </c>
      <c r="G50" s="12">
        <v>8396</v>
      </c>
      <c r="H50" s="12">
        <v>2500</v>
      </c>
      <c r="I50" s="20">
        <f t="shared" si="0"/>
        <v>4617949</v>
      </c>
    </row>
    <row r="51" spans="1:9" ht="12.75">
      <c r="A51" s="10">
        <v>49</v>
      </c>
      <c r="B51" s="11" t="s">
        <v>61</v>
      </c>
      <c r="C51" s="12">
        <v>0</v>
      </c>
      <c r="D51" s="12">
        <v>0</v>
      </c>
      <c r="E51" s="12">
        <v>3202120</v>
      </c>
      <c r="F51" s="12">
        <v>0</v>
      </c>
      <c r="G51" s="12">
        <v>500</v>
      </c>
      <c r="H51" s="12">
        <v>0</v>
      </c>
      <c r="I51" s="20">
        <f t="shared" si="0"/>
        <v>3202620</v>
      </c>
    </row>
    <row r="52" spans="1:9" ht="12.75">
      <c r="A52" s="13">
        <v>50</v>
      </c>
      <c r="B52" s="14" t="s">
        <v>62</v>
      </c>
      <c r="C52" s="15">
        <v>0</v>
      </c>
      <c r="D52" s="15">
        <v>4525</v>
      </c>
      <c r="E52" s="15">
        <v>1404606</v>
      </c>
      <c r="F52" s="15">
        <v>1289091</v>
      </c>
      <c r="G52" s="15">
        <v>0</v>
      </c>
      <c r="H52" s="15">
        <v>0</v>
      </c>
      <c r="I52" s="21">
        <f t="shared" si="0"/>
        <v>2698222</v>
      </c>
    </row>
    <row r="53" spans="1:9" ht="12.75">
      <c r="A53" s="7">
        <v>51</v>
      </c>
      <c r="B53" s="8" t="s">
        <v>63</v>
      </c>
      <c r="C53" s="9">
        <v>0</v>
      </c>
      <c r="D53" s="9">
        <v>700</v>
      </c>
      <c r="E53" s="9">
        <v>808499</v>
      </c>
      <c r="F53" s="9">
        <v>1260625</v>
      </c>
      <c r="G53" s="9">
        <v>0</v>
      </c>
      <c r="H53" s="9">
        <v>0</v>
      </c>
      <c r="I53" s="19">
        <f t="shared" si="0"/>
        <v>2069824</v>
      </c>
    </row>
    <row r="54" spans="1:9" ht="12.75">
      <c r="A54" s="10">
        <v>52</v>
      </c>
      <c r="B54" s="11" t="s">
        <v>64</v>
      </c>
      <c r="C54" s="12">
        <v>0</v>
      </c>
      <c r="D54" s="12">
        <v>0</v>
      </c>
      <c r="E54" s="12">
        <v>7579590</v>
      </c>
      <c r="F54" s="12">
        <v>10170000</v>
      </c>
      <c r="G54" s="12">
        <v>14224600</v>
      </c>
      <c r="H54" s="12">
        <v>0</v>
      </c>
      <c r="I54" s="20">
        <f t="shared" si="0"/>
        <v>31974190</v>
      </c>
    </row>
    <row r="55" spans="1:9" ht="12.75">
      <c r="A55" s="10">
        <v>53</v>
      </c>
      <c r="B55" s="11" t="s">
        <v>65</v>
      </c>
      <c r="C55" s="12">
        <v>19945</v>
      </c>
      <c r="D55" s="12">
        <v>0</v>
      </c>
      <c r="E55" s="12">
        <v>2492426</v>
      </c>
      <c r="F55" s="12">
        <v>5507046</v>
      </c>
      <c r="G55" s="12">
        <v>0</v>
      </c>
      <c r="H55" s="12">
        <v>0</v>
      </c>
      <c r="I55" s="20">
        <f t="shared" si="0"/>
        <v>8019417</v>
      </c>
    </row>
    <row r="56" spans="1:9" ht="12.75">
      <c r="A56" s="10">
        <v>54</v>
      </c>
      <c r="B56" s="11" t="s">
        <v>66</v>
      </c>
      <c r="C56" s="12">
        <v>0</v>
      </c>
      <c r="D56" s="12">
        <v>0</v>
      </c>
      <c r="E56" s="12">
        <v>20801</v>
      </c>
      <c r="F56" s="12">
        <v>25000</v>
      </c>
      <c r="G56" s="12">
        <v>0</v>
      </c>
      <c r="H56" s="12">
        <v>0</v>
      </c>
      <c r="I56" s="20">
        <f t="shared" si="0"/>
        <v>45801</v>
      </c>
    </row>
    <row r="57" spans="1:9" ht="12.75">
      <c r="A57" s="13">
        <v>55</v>
      </c>
      <c r="B57" s="14" t="s">
        <v>67</v>
      </c>
      <c r="C57" s="15">
        <v>0</v>
      </c>
      <c r="D57" s="15">
        <v>0</v>
      </c>
      <c r="E57" s="15">
        <v>259345</v>
      </c>
      <c r="F57" s="15">
        <v>1641142</v>
      </c>
      <c r="G57" s="15">
        <v>450</v>
      </c>
      <c r="H57" s="15">
        <v>0</v>
      </c>
      <c r="I57" s="21">
        <f t="shared" si="0"/>
        <v>1900937</v>
      </c>
    </row>
    <row r="58" spans="1:9" ht="12.75">
      <c r="A58" s="7">
        <v>56</v>
      </c>
      <c r="B58" s="8" t="s">
        <v>68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19">
        <f t="shared" si="0"/>
        <v>0</v>
      </c>
    </row>
    <row r="59" spans="1:9" ht="12.75">
      <c r="A59" s="10">
        <v>57</v>
      </c>
      <c r="B59" s="11" t="s">
        <v>69</v>
      </c>
      <c r="C59" s="12">
        <v>17860</v>
      </c>
      <c r="D59" s="12">
        <v>301</v>
      </c>
      <c r="E59" s="12">
        <v>171759</v>
      </c>
      <c r="F59" s="12">
        <v>1995000</v>
      </c>
      <c r="G59" s="12">
        <v>0</v>
      </c>
      <c r="H59" s="12">
        <v>0</v>
      </c>
      <c r="I59" s="20">
        <f t="shared" si="0"/>
        <v>2184920</v>
      </c>
    </row>
    <row r="60" spans="1:9" ht="12.75">
      <c r="A60" s="10">
        <v>58</v>
      </c>
      <c r="B60" s="11" t="s">
        <v>70</v>
      </c>
      <c r="C60" s="12">
        <v>100</v>
      </c>
      <c r="D60" s="12">
        <v>2852</v>
      </c>
      <c r="E60" s="12">
        <v>556892</v>
      </c>
      <c r="F60" s="12">
        <v>1176376</v>
      </c>
      <c r="G60" s="12">
        <v>0</v>
      </c>
      <c r="H60" s="12">
        <v>0</v>
      </c>
      <c r="I60" s="20">
        <f t="shared" si="0"/>
        <v>1736220</v>
      </c>
    </row>
    <row r="61" spans="1:9" ht="12.75">
      <c r="A61" s="10">
        <v>59</v>
      </c>
      <c r="B61" s="11" t="s">
        <v>71</v>
      </c>
      <c r="C61" s="12">
        <v>0</v>
      </c>
      <c r="D61" s="12">
        <v>0</v>
      </c>
      <c r="E61" s="12">
        <v>189708</v>
      </c>
      <c r="F61" s="12">
        <v>1345000</v>
      </c>
      <c r="G61" s="12">
        <v>0</v>
      </c>
      <c r="H61" s="12">
        <v>2014</v>
      </c>
      <c r="I61" s="20">
        <f t="shared" si="0"/>
        <v>1536722</v>
      </c>
    </row>
    <row r="62" spans="1:9" ht="12.75">
      <c r="A62" s="13">
        <v>60</v>
      </c>
      <c r="B62" s="14" t="s">
        <v>72</v>
      </c>
      <c r="C62" s="15">
        <v>4237</v>
      </c>
      <c r="D62" s="15">
        <v>4478</v>
      </c>
      <c r="E62" s="15">
        <v>825010</v>
      </c>
      <c r="F62" s="15">
        <v>1225000</v>
      </c>
      <c r="G62" s="15">
        <v>0</v>
      </c>
      <c r="H62" s="15">
        <v>6047</v>
      </c>
      <c r="I62" s="21">
        <f t="shared" si="0"/>
        <v>2064772</v>
      </c>
    </row>
    <row r="63" spans="1:9" ht="12.75">
      <c r="A63" s="7">
        <v>61</v>
      </c>
      <c r="B63" s="8" t="s">
        <v>73</v>
      </c>
      <c r="C63" s="9">
        <v>0</v>
      </c>
      <c r="D63" s="9">
        <v>500</v>
      </c>
      <c r="E63" s="9">
        <v>648278</v>
      </c>
      <c r="F63" s="9">
        <v>1145000</v>
      </c>
      <c r="G63" s="9">
        <v>0</v>
      </c>
      <c r="H63" s="9">
        <v>0</v>
      </c>
      <c r="I63" s="19">
        <f t="shared" si="0"/>
        <v>1793778</v>
      </c>
    </row>
    <row r="64" spans="1:9" ht="12.75">
      <c r="A64" s="10">
        <v>62</v>
      </c>
      <c r="B64" s="11" t="s">
        <v>74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20">
        <f t="shared" si="0"/>
        <v>0</v>
      </c>
    </row>
    <row r="65" spans="1:9" ht="12.75">
      <c r="A65" s="10">
        <v>63</v>
      </c>
      <c r="B65" s="11" t="s">
        <v>75</v>
      </c>
      <c r="C65" s="12">
        <v>0</v>
      </c>
      <c r="D65" s="12">
        <v>1249</v>
      </c>
      <c r="E65" s="12">
        <v>1114122</v>
      </c>
      <c r="F65" s="12">
        <v>600000</v>
      </c>
      <c r="G65" s="12">
        <v>0</v>
      </c>
      <c r="H65" s="12">
        <v>0</v>
      </c>
      <c r="I65" s="20">
        <f t="shared" si="0"/>
        <v>1715371</v>
      </c>
    </row>
    <row r="66" spans="1:9" ht="12.75">
      <c r="A66" s="10">
        <v>64</v>
      </c>
      <c r="B66" s="11" t="s">
        <v>76</v>
      </c>
      <c r="C66" s="12">
        <v>117</v>
      </c>
      <c r="D66" s="12">
        <v>3377</v>
      </c>
      <c r="E66" s="12">
        <v>606291</v>
      </c>
      <c r="F66" s="12">
        <v>685000</v>
      </c>
      <c r="G66" s="12">
        <v>0</v>
      </c>
      <c r="H66" s="12">
        <v>0</v>
      </c>
      <c r="I66" s="20">
        <f t="shared" si="0"/>
        <v>1294785</v>
      </c>
    </row>
    <row r="67" spans="1:9" ht="12.75">
      <c r="A67" s="10">
        <v>65</v>
      </c>
      <c r="B67" s="11" t="s">
        <v>11</v>
      </c>
      <c r="C67" s="12">
        <v>26710</v>
      </c>
      <c r="D67" s="12">
        <v>3889</v>
      </c>
      <c r="E67" s="12">
        <v>3634429</v>
      </c>
      <c r="F67" s="12">
        <v>2785079</v>
      </c>
      <c r="G67" s="12">
        <v>0</v>
      </c>
      <c r="H67" s="12">
        <v>49999</v>
      </c>
      <c r="I67" s="20">
        <f t="shared" si="0"/>
        <v>6500106</v>
      </c>
    </row>
    <row r="68" spans="1:9" ht="12.75">
      <c r="A68" s="18">
        <v>66</v>
      </c>
      <c r="B68" s="16" t="s">
        <v>12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22">
        <f>SUM(C68:H68)</f>
        <v>0</v>
      </c>
    </row>
    <row r="69" spans="1:9" ht="12.75">
      <c r="A69" s="31"/>
      <c r="B69" s="4"/>
      <c r="C69" s="5"/>
      <c r="D69" s="5"/>
      <c r="E69" s="5"/>
      <c r="F69" s="5"/>
      <c r="G69" s="5"/>
      <c r="H69" s="5"/>
      <c r="I69" s="6"/>
    </row>
    <row r="70" spans="1:9" ht="13.5" thickBot="1">
      <c r="A70" s="27"/>
      <c r="B70" s="28" t="s">
        <v>77</v>
      </c>
      <c r="C70" s="29">
        <f aca="true" t="shared" si="1" ref="C70:I70">SUM(C3:C68)</f>
        <v>645439</v>
      </c>
      <c r="D70" s="29">
        <f t="shared" si="1"/>
        <v>276119</v>
      </c>
      <c r="E70" s="29">
        <f t="shared" si="1"/>
        <v>111772443</v>
      </c>
      <c r="F70" s="29">
        <f t="shared" si="1"/>
        <v>149384107</v>
      </c>
      <c r="G70" s="29">
        <f t="shared" si="1"/>
        <v>44505692</v>
      </c>
      <c r="H70" s="29">
        <f t="shared" si="1"/>
        <v>317592</v>
      </c>
      <c r="I70" s="30">
        <f t="shared" si="1"/>
        <v>306901392</v>
      </c>
    </row>
    <row r="71" ht="13.5" thickTop="1"/>
  </sheetData>
  <mergeCells count="1">
    <mergeCell ref="I1:I2"/>
  </mergeCells>
  <printOptions horizontalCentered="1"/>
  <pageMargins left="0.25" right="0.25" top="1" bottom="0.5" header="0.5" footer="0.5"/>
  <pageSetup horizontalDpi="600" verticalDpi="600" orientation="portrait" paperSize="5" r:id="rId1"/>
  <headerFooter alignWithMargins="0">
    <oddHeader>&amp;C&amp;14Debt Service Expenditures - FY 2002-2003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2004-05-19T19:43:54Z</cp:lastPrinted>
  <dcterms:created xsi:type="dcterms:W3CDTF">2003-11-24T18:51:29Z</dcterms:created>
  <dcterms:modified xsi:type="dcterms:W3CDTF">2004-05-19T19:46:25Z</dcterms:modified>
  <cp:category/>
  <cp:version/>
  <cp:contentType/>
  <cp:contentStatus/>
</cp:coreProperties>
</file>