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Revenue by Group_Object" sheetId="1" r:id="rId1"/>
  </sheets>
  <definedNames>
    <definedName name="_xlnm.Print_Titles" localSheetId="0">'Revenue by Group_Object'!$A:$B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<sst xmlns="http://schemas.openxmlformats.org/spreadsheetml/2006/main" count="83" uniqueCount="83">
  <si>
    <t>LEA</t>
  </si>
  <si>
    <t>Ad Valorem Taxes</t>
  </si>
  <si>
    <t>Sales and Use Taxes</t>
  </si>
  <si>
    <t>Total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</si>
  <si>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</si>
  <si>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</si>
  <si>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</si>
  <si>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</si>
  <si>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</si>
  <si>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</si>
  <si>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</si>
  <si>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</si>
  <si>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</si>
  <si>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</si>
  <si>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</si>
  <si>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</si>
  <si>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</si>
  <si>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</si>
  <si>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</si>
  <si>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</si>
  <si>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</si>
  <si>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</si>
  <si>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</si>
  <si>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</si>
  <si>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</si>
  <si>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</si>
  <si>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</si>
  <si>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</si>
  <si>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</si>
  <si>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</si>
  <si>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</si>
  <si>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</si>
  <si>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</si>
  <si>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</si>
  <si>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</si>
  <si>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</si>
  <si>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</si>
  <si>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</si>
  <si>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</si>
  <si>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</si>
  <si>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</si>
  <si>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</si>
  <si>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</si>
  <si>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</si>
  <si>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</si>
  <si>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</si>
  <si>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</si>
  <si>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</si>
  <si>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</si>
  <si>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</si>
  <si>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</si>
  <si>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</si>
  <si>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</si>
  <si>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</si>
  <si>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</si>
  <si>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</si>
  <si>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</si>
  <si>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</si>
  <si>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</si>
  <si>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</si>
  <si>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</si>
  <si>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</si>
  <si>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</si>
  <si>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</si>
  <si>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</si>
  <si>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</si>
  <si>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</si>
  <si>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</si>
  <si>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</si>
  <si>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</si>
  <si>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Constitutional Taxes</t>
  </si>
  <si>
    <t>Renewable Taxes</t>
  </si>
  <si>
    <t>Debt Service Taxes</t>
  </si>
  <si>
    <t xml:space="preserve"> Object Code 300</t>
  </si>
  <si>
    <t xml:space="preserve"> Object Code 310</t>
  </si>
  <si>
    <t xml:space="preserve"> Object Code 320</t>
  </si>
  <si>
    <t>DISTRICT</t>
  </si>
  <si>
    <t>Total Ad Valorem (exclusive of 1% Sheriff's Collection)</t>
  </si>
  <si>
    <t>State Total</t>
  </si>
  <si>
    <t>Object Code 500</t>
  </si>
  <si>
    <t>Sales Taxes</t>
  </si>
  <si>
    <t>Combined Sales Tax Rate (Debt and Non-Debt)</t>
  </si>
  <si>
    <t xml:space="preserve"> Total Average Mill Rate (including Debt)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</si>
</sst>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&quot;$&quot;#,##0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0" fontId="7" fillId="2" borderId="2" xfId="21" applyFont="1" applyFill="1" applyBorder="1" applyAlignment="1">
      <alignment horizontal="center"/>
      <protection/>
    </xf>
    <xf numFmtId="0" fontId="7" fillId="2" borderId="3" xfId="21" applyFont="1" applyFill="1" applyBorder="1" applyAlignment="1">
      <alignment horizontal="center"/>
      <protection/>
    </xf>
    <xf numFmtId="168" fontId="6" fillId="0" borderId="4" xfId="21" applyNumberFormat="1" applyFont="1" applyFill="1" applyBorder="1" applyAlignment="1">
      <alignment horizontal="right" wrapText="1"/>
      <protection/>
    </xf>
    <xf numFmtId="168" fontId="6" fillId="0" borderId="5" xfId="21" applyNumberFormat="1" applyFont="1" applyFill="1" applyBorder="1" applyAlignment="1">
      <alignment horizontal="right" wrapText="1"/>
      <protection/>
    </xf>
    <xf numFmtId="168" fontId="6" fillId="0" borderId="6" xfId="21" applyNumberFormat="1" applyFont="1" applyFill="1" applyBorder="1" applyAlignment="1">
      <alignment horizontal="right" wrapText="1"/>
      <protection/>
    </xf>
    <xf numFmtId="168" fontId="6" fillId="0" borderId="7" xfId="21" applyNumberFormat="1" applyFont="1" applyFill="1" applyBorder="1" applyAlignment="1">
      <alignment horizontal="right" wrapText="1"/>
      <protection/>
    </xf>
    <xf numFmtId="168" fontId="6" fillId="0" borderId="8" xfId="21" applyNumberFormat="1" applyFont="1" applyFill="1" applyBorder="1" applyAlignment="1">
      <alignment horizontal="right" wrapText="1"/>
      <protection/>
    </xf>
    <xf numFmtId="168" fontId="6" fillId="0" borderId="9" xfId="21" applyNumberFormat="1" applyFont="1" applyFill="1" applyBorder="1" applyAlignment="1">
      <alignment horizontal="right" wrapText="1"/>
      <protection/>
    </xf>
    <xf numFmtId="168" fontId="6" fillId="3" borderId="10" xfId="21" applyNumberFormat="1" applyFont="1" applyFill="1" applyBorder="1" applyAlignment="1">
      <alignment horizontal="right" wrapText="1"/>
      <protection/>
    </xf>
    <xf numFmtId="168" fontId="6" fillId="0" borderId="11" xfId="21" applyNumberFormat="1" applyFont="1" applyFill="1" applyBorder="1" applyAlignment="1">
      <alignment horizontal="right" wrapText="1"/>
      <protection/>
    </xf>
    <xf numFmtId="168" fontId="6" fillId="0" borderId="12" xfId="21" applyNumberFormat="1" applyFont="1" applyFill="1" applyBorder="1" applyAlignment="1">
      <alignment horizontal="right" wrapText="1"/>
      <protection/>
    </xf>
    <xf numFmtId="0" fontId="6" fillId="0" borderId="13" xfId="22" applyFont="1" applyFill="1" applyBorder="1" applyAlignment="1">
      <alignment horizontal="right" wrapText="1"/>
      <protection/>
    </xf>
    <xf numFmtId="0" fontId="6" fillId="0" borderId="14" xfId="22" applyFont="1" applyFill="1" applyBorder="1" applyAlignment="1">
      <alignment horizontal="right" wrapText="1"/>
      <protection/>
    </xf>
    <xf numFmtId="0" fontId="6" fillId="3" borderId="3" xfId="22" applyFont="1" applyFill="1" applyBorder="1" applyAlignment="1">
      <alignment horizontal="right" wrapText="1"/>
      <protection/>
    </xf>
    <xf numFmtId="0" fontId="4" fillId="0" borderId="15" xfId="0" applyFont="1" applyBorder="1" applyAlignment="1">
      <alignment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6" fillId="2" borderId="19" xfId="21" applyFont="1" applyFill="1" applyBorder="1" applyAlignment="1">
      <alignment horizontal="center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0" xfId="22" applyFont="1" applyFill="1" applyBorder="1" applyAlignment="1">
      <alignment horizontal="left" wrapText="1"/>
      <protection/>
    </xf>
    <xf numFmtId="0" fontId="9" fillId="0" borderId="22" xfId="0" applyFont="1" applyBorder="1" applyAlignment="1">
      <alignment horizontal="left"/>
    </xf>
    <xf numFmtId="0" fontId="6" fillId="0" borderId="23" xfId="22" applyFont="1" applyFill="1" applyBorder="1" applyAlignment="1">
      <alignment horizontal="left"/>
      <protection/>
    </xf>
    <xf numFmtId="0" fontId="6" fillId="4" borderId="24" xfId="22" applyFont="1" applyFill="1" applyBorder="1" applyAlignment="1">
      <alignment horizontal="center"/>
      <protection/>
    </xf>
    <xf numFmtId="0" fontId="6" fillId="4" borderId="25" xfId="22" applyFont="1" applyFill="1" applyBorder="1" applyAlignment="1">
      <alignment horizontal="left"/>
      <protection/>
    </xf>
    <xf numFmtId="0" fontId="6" fillId="0" borderId="26" xfId="22" applyFont="1" applyFill="1" applyBorder="1" applyAlignment="1">
      <alignment horizontal="right" wrapText="1"/>
      <protection/>
    </xf>
    <xf numFmtId="0" fontId="6" fillId="0" borderId="27" xfId="22" applyFont="1" applyFill="1" applyBorder="1" applyAlignment="1">
      <alignment horizontal="left" wrapText="1"/>
      <protection/>
    </xf>
    <xf numFmtId="0" fontId="6" fillId="0" borderId="23" xfId="22" applyFont="1" applyFill="1" applyBorder="1" applyAlignment="1">
      <alignment horizontal="left" wrapText="1"/>
      <protection/>
    </xf>
    <xf numFmtId="0" fontId="6" fillId="0" borderId="28" xfId="22" applyFont="1" applyFill="1" applyBorder="1" applyAlignment="1">
      <alignment horizontal="left" wrapText="1"/>
      <protection/>
    </xf>
    <xf numFmtId="0" fontId="6" fillId="3" borderId="29" xfId="22" applyFont="1" applyFill="1" applyBorder="1" applyAlignment="1">
      <alignment horizontal="left" wrapText="1"/>
      <protection/>
    </xf>
    <xf numFmtId="0" fontId="9" fillId="0" borderId="30" xfId="0" applyFont="1" applyBorder="1" applyAlignment="1">
      <alignment horizontal="left"/>
    </xf>
    <xf numFmtId="4" fontId="6" fillId="0" borderId="31" xfId="21" applyNumberFormat="1" applyFont="1" applyFill="1" applyBorder="1" applyAlignment="1">
      <alignment horizontal="right" wrapText="1"/>
      <protection/>
    </xf>
    <xf numFmtId="4" fontId="6" fillId="0" borderId="32" xfId="21" applyNumberFormat="1" applyFont="1" applyFill="1" applyBorder="1" applyAlignment="1">
      <alignment horizontal="right" wrapText="1"/>
      <protection/>
    </xf>
    <xf numFmtId="4" fontId="6" fillId="0" borderId="33" xfId="21" applyNumberFormat="1" applyFont="1" applyFill="1" applyBorder="1" applyAlignment="1">
      <alignment horizontal="right" wrapText="1"/>
      <protection/>
    </xf>
    <xf numFmtId="0" fontId="5" fillId="0" borderId="34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22" applyFont="1" applyFill="1" applyBorder="1" applyAlignment="1">
      <alignment horizontal="left"/>
      <protection/>
    </xf>
    <xf numFmtId="0" fontId="5" fillId="5" borderId="16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6" fillId="5" borderId="36" xfId="21" applyFont="1" applyFill="1" applyBorder="1" applyAlignment="1">
      <alignment horizontal="center"/>
      <protection/>
    </xf>
    <xf numFmtId="0" fontId="6" fillId="5" borderId="37" xfId="21" applyFont="1" applyFill="1" applyBorder="1" applyAlignment="1">
      <alignment horizontal="center"/>
      <protection/>
    </xf>
    <xf numFmtId="168" fontId="6" fillId="0" borderId="38" xfId="21" applyNumberFormat="1" applyFont="1" applyFill="1" applyBorder="1" applyAlignment="1">
      <alignment horizontal="right" wrapText="1"/>
      <protection/>
    </xf>
    <xf numFmtId="10" fontId="6" fillId="0" borderId="39" xfId="21" applyNumberFormat="1" applyFont="1" applyFill="1" applyBorder="1" applyAlignment="1">
      <alignment horizontal="right" wrapText="1"/>
      <protection/>
    </xf>
    <xf numFmtId="10" fontId="6" fillId="0" borderId="40" xfId="21" applyNumberFormat="1" applyFont="1" applyFill="1" applyBorder="1" applyAlignment="1">
      <alignment horizontal="right" wrapText="1"/>
      <protection/>
    </xf>
    <xf numFmtId="10" fontId="6" fillId="0" borderId="41" xfId="21" applyNumberFormat="1" applyFont="1" applyFill="1" applyBorder="1" applyAlignment="1">
      <alignment horizontal="right" wrapText="1"/>
      <protection/>
    </xf>
    <xf numFmtId="10" fontId="6" fillId="0" borderId="42" xfId="21" applyNumberFormat="1" applyFont="1" applyFill="1" applyBorder="1" applyAlignment="1">
      <alignment horizontal="right" wrapText="1"/>
      <protection/>
    </xf>
    <xf numFmtId="0" fontId="6" fillId="0" borderId="0" xfId="22" applyFont="1" applyFill="1" applyBorder="1" applyAlignment="1">
      <alignment horizontal="left" wrapText="1"/>
      <protection/>
    </xf>
    <xf numFmtId="168" fontId="6" fillId="3" borderId="43" xfId="21" applyNumberFormat="1" applyFont="1" applyFill="1" applyBorder="1" applyAlignment="1">
      <alignment horizontal="right" wrapText="1"/>
      <protection/>
    </xf>
    <xf numFmtId="168" fontId="5" fillId="0" borderId="44" xfId="0" applyNumberFormat="1" applyFont="1" applyBorder="1" applyAlignment="1">
      <alignment/>
    </xf>
    <xf numFmtId="168" fontId="6" fillId="3" borderId="45" xfId="21" applyNumberFormat="1" applyFont="1" applyFill="1" applyBorder="1" applyAlignment="1">
      <alignment horizontal="right" wrapText="1"/>
      <protection/>
    </xf>
    <xf numFmtId="10" fontId="5" fillId="0" borderId="46" xfId="0" applyNumberFormat="1" applyFont="1" applyBorder="1" applyAlignment="1">
      <alignment/>
    </xf>
    <xf numFmtId="168" fontId="6" fillId="3" borderId="18" xfId="21" applyNumberFormat="1" applyFont="1" applyFill="1" applyBorder="1" applyAlignment="1">
      <alignment horizontal="right" wrapText="1"/>
      <protection/>
    </xf>
    <xf numFmtId="4" fontId="5" fillId="0" borderId="47" xfId="0" applyNumberFormat="1" applyFont="1" applyBorder="1" applyAlignment="1">
      <alignment/>
    </xf>
    <xf numFmtId="168" fontId="4" fillId="0" borderId="48" xfId="0" applyNumberFormat="1" applyFont="1" applyBorder="1" applyAlignment="1">
      <alignment/>
    </xf>
    <xf numFmtId="168" fontId="6" fillId="3" borderId="16" xfId="21" applyNumberFormat="1" applyFont="1" applyFill="1" applyBorder="1" applyAlignment="1">
      <alignment horizontal="right" wrapText="1"/>
      <protection/>
    </xf>
    <xf numFmtId="0" fontId="8" fillId="0" borderId="10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C1">
      <selection activeCell="M3" sqref="M3"/>
    </sheetView>
  </sheetViews>
  <sheetFormatPr defaultColWidth="9.140625" defaultRowHeight="12.75"/>
  <cols>
    <col min="1" max="1" width="3.8515625" style="1" bestFit="1" customWidth="1"/>
    <col min="2" max="2" width="17.28125" style="2" bestFit="1" customWidth="1"/>
    <col min="3" max="3" width="2.57421875" style="2" customWidth="1"/>
    <col min="4" max="4" width="11.8515625" style="1" bestFit="1" customWidth="1"/>
    <col min="5" max="6" width="11.28125" style="1" bestFit="1" customWidth="1"/>
    <col min="7" max="7" width="10.57421875" style="1" bestFit="1" customWidth="1"/>
    <col min="8" max="8" width="11.57421875" style="1" bestFit="1" customWidth="1"/>
    <col min="9" max="9" width="3.7109375" style="2" customWidth="1"/>
    <col min="10" max="10" width="12.28125" style="1" bestFit="1" customWidth="1"/>
    <col min="11" max="11" width="9.8515625" style="1" customWidth="1"/>
    <col min="12" max="16384" width="9.140625" style="1" customWidth="1"/>
  </cols>
  <sheetData>
    <row r="1" spans="4:11" ht="12.75" customHeight="1">
      <c r="D1" s="20" t="s">
        <v>1</v>
      </c>
      <c r="E1" s="21"/>
      <c r="F1" s="21"/>
      <c r="G1" s="21"/>
      <c r="H1" s="22"/>
      <c r="J1" s="44" t="s">
        <v>80</v>
      </c>
      <c r="K1" s="45"/>
    </row>
    <row r="2" spans="1:11" ht="68.25" customHeight="1">
      <c r="A2" s="63"/>
      <c r="B2" s="63"/>
      <c r="C2" s="26"/>
      <c r="D2" s="25" t="s">
        <v>70</v>
      </c>
      <c r="E2" s="24" t="s">
        <v>71</v>
      </c>
      <c r="F2" s="24" t="s">
        <v>72</v>
      </c>
      <c r="G2" s="24" t="s">
        <v>77</v>
      </c>
      <c r="H2" s="41" t="s">
        <v>82</v>
      </c>
      <c r="I2" s="42"/>
      <c r="J2" s="25" t="s">
        <v>2</v>
      </c>
      <c r="K2" s="46" t="s">
        <v>81</v>
      </c>
    </row>
    <row r="3" spans="1:11" ht="13.5">
      <c r="A3" s="30" t="s">
        <v>0</v>
      </c>
      <c r="B3" s="31" t="s">
        <v>76</v>
      </c>
      <c r="C3" s="29"/>
      <c r="D3" s="5" t="s">
        <v>73</v>
      </c>
      <c r="E3" s="6" t="s">
        <v>74</v>
      </c>
      <c r="F3" s="6" t="s">
        <v>75</v>
      </c>
      <c r="G3" s="23" t="s">
        <v>3</v>
      </c>
      <c r="H3" s="23"/>
      <c r="I3" s="43"/>
      <c r="J3" s="47" t="s">
        <v>79</v>
      </c>
      <c r="K3" s="48"/>
    </row>
    <row r="4" spans="1:11" ht="12.75">
      <c r="A4" s="32">
        <v>1</v>
      </c>
      <c r="B4" s="33" t="s">
        <v>4</v>
      </c>
      <c r="C4" s="27"/>
      <c r="D4" s="7">
        <v>748044</v>
      </c>
      <c r="E4" s="10">
        <v>3056104</v>
      </c>
      <c r="F4" s="10">
        <v>1187855</v>
      </c>
      <c r="G4" s="10">
        <f>SUM(D4:F4)</f>
        <v>4992003</v>
      </c>
      <c r="H4" s="38">
        <v>33.62501042361434</v>
      </c>
      <c r="I4" s="27"/>
      <c r="J4" s="49">
        <v>7160067</v>
      </c>
      <c r="K4" s="50">
        <v>0.01</v>
      </c>
    </row>
    <row r="5" spans="1:11" ht="12.75">
      <c r="A5" s="16">
        <v>2</v>
      </c>
      <c r="B5" s="34" t="s">
        <v>5</v>
      </c>
      <c r="C5" s="27"/>
      <c r="D5" s="8">
        <v>250147</v>
      </c>
      <c r="E5" s="11">
        <v>1438986</v>
      </c>
      <c r="F5" s="11">
        <v>1313281</v>
      </c>
      <c r="G5" s="11">
        <f aca="true" t="shared" si="0" ref="G5:G68">SUM(D5:F5)</f>
        <v>3002414</v>
      </c>
      <c r="H5" s="38">
        <v>48.317104463284586</v>
      </c>
      <c r="I5" s="27"/>
      <c r="J5" s="8">
        <v>3741866</v>
      </c>
      <c r="K5" s="51">
        <v>0.02</v>
      </c>
    </row>
    <row r="6" spans="1:11" ht="12.75">
      <c r="A6" s="16">
        <v>3</v>
      </c>
      <c r="B6" s="34" t="s">
        <v>6</v>
      </c>
      <c r="C6" s="27"/>
      <c r="D6" s="8">
        <v>1498885</v>
      </c>
      <c r="E6" s="11">
        <v>14178773</v>
      </c>
      <c r="F6" s="11">
        <v>6261429</v>
      </c>
      <c r="G6" s="11">
        <f t="shared" si="0"/>
        <v>21939087</v>
      </c>
      <c r="H6" s="38">
        <v>49.963253617675704</v>
      </c>
      <c r="I6" s="27"/>
      <c r="J6" s="8">
        <v>31673888</v>
      </c>
      <c r="K6" s="51">
        <v>0.02</v>
      </c>
    </row>
    <row r="7" spans="1:11" ht="12.75">
      <c r="A7" s="16">
        <v>4</v>
      </c>
      <c r="B7" s="34" t="s">
        <v>7</v>
      </c>
      <c r="C7" s="27"/>
      <c r="D7" s="8">
        <v>360986</v>
      </c>
      <c r="E7" s="11">
        <v>2227521</v>
      </c>
      <c r="F7" s="11">
        <v>264946</v>
      </c>
      <c r="G7" s="11">
        <f t="shared" si="0"/>
        <v>2853453</v>
      </c>
      <c r="H7" s="38">
        <v>41.01701741933091</v>
      </c>
      <c r="I7" s="27"/>
      <c r="J7" s="8">
        <v>5268884</v>
      </c>
      <c r="K7" s="51">
        <v>0.025</v>
      </c>
    </row>
    <row r="8" spans="1:11" ht="12.75">
      <c r="A8" s="17">
        <v>5</v>
      </c>
      <c r="B8" s="35" t="s">
        <v>8</v>
      </c>
      <c r="C8" s="27"/>
      <c r="D8" s="9">
        <v>227269</v>
      </c>
      <c r="E8" s="12">
        <v>657010</v>
      </c>
      <c r="F8" s="12">
        <v>542661</v>
      </c>
      <c r="G8" s="12">
        <f t="shared" si="0"/>
        <v>1426940</v>
      </c>
      <c r="H8" s="39">
        <v>21.210421280164432</v>
      </c>
      <c r="I8" s="27"/>
      <c r="J8" s="9">
        <v>4402733</v>
      </c>
      <c r="K8" s="52">
        <v>0.015</v>
      </c>
    </row>
    <row r="9" spans="1:11" ht="12.75">
      <c r="A9" s="16">
        <v>6</v>
      </c>
      <c r="B9" s="34" t="s">
        <v>9</v>
      </c>
      <c r="C9" s="27"/>
      <c r="D9" s="8">
        <v>502074</v>
      </c>
      <c r="E9" s="11">
        <v>3158397</v>
      </c>
      <c r="F9" s="11">
        <v>2078350</v>
      </c>
      <c r="G9" s="11">
        <f t="shared" si="0"/>
        <v>5738821</v>
      </c>
      <c r="H9" s="38">
        <v>45.74311635692467</v>
      </c>
      <c r="I9" s="27"/>
      <c r="J9" s="8">
        <v>6625726</v>
      </c>
      <c r="K9" s="51">
        <v>0.02</v>
      </c>
    </row>
    <row r="10" spans="1:11" ht="12.75">
      <c r="A10" s="16">
        <v>7</v>
      </c>
      <c r="B10" s="34" t="s">
        <v>10</v>
      </c>
      <c r="C10" s="27"/>
      <c r="D10" s="8">
        <v>668326</v>
      </c>
      <c r="E10" s="11">
        <v>2921036</v>
      </c>
      <c r="F10" s="11">
        <v>843407</v>
      </c>
      <c r="G10" s="11">
        <f t="shared" si="0"/>
        <v>4432769</v>
      </c>
      <c r="H10" s="38">
        <v>38.44804034401911</v>
      </c>
      <c r="I10" s="27"/>
      <c r="J10" s="8">
        <v>2964986</v>
      </c>
      <c r="K10" s="51">
        <v>0.02</v>
      </c>
    </row>
    <row r="11" spans="1:11" ht="12.75">
      <c r="A11" s="16">
        <v>8</v>
      </c>
      <c r="B11" s="34" t="s">
        <v>11</v>
      </c>
      <c r="C11" s="27"/>
      <c r="D11" s="8">
        <v>1459720</v>
      </c>
      <c r="E11" s="11">
        <v>15787364</v>
      </c>
      <c r="F11" s="11">
        <v>1638687</v>
      </c>
      <c r="G11" s="11">
        <f t="shared" si="0"/>
        <v>18885771</v>
      </c>
      <c r="H11" s="38">
        <v>51.18150048439544</v>
      </c>
      <c r="I11" s="27"/>
      <c r="J11" s="8">
        <v>22450840</v>
      </c>
      <c r="K11" s="51">
        <v>0.015</v>
      </c>
    </row>
    <row r="12" spans="1:11" ht="12.75">
      <c r="A12" s="16">
        <v>9</v>
      </c>
      <c r="B12" s="34" t="s">
        <v>12</v>
      </c>
      <c r="C12" s="27"/>
      <c r="D12" s="8">
        <v>7441560</v>
      </c>
      <c r="E12" s="11">
        <v>53966216</v>
      </c>
      <c r="F12" s="11">
        <v>7477616</v>
      </c>
      <c r="G12" s="11">
        <f t="shared" si="0"/>
        <v>68885392</v>
      </c>
      <c r="H12" s="38">
        <v>80.66425892708563</v>
      </c>
      <c r="I12" s="27"/>
      <c r="J12" s="8">
        <v>51798848</v>
      </c>
      <c r="K12" s="51">
        <v>0.015</v>
      </c>
    </row>
    <row r="13" spans="1:11" ht="12.75">
      <c r="A13" s="17">
        <v>10</v>
      </c>
      <c r="B13" s="35" t="s">
        <v>13</v>
      </c>
      <c r="C13" s="27"/>
      <c r="D13" s="9">
        <v>4784993</v>
      </c>
      <c r="E13" s="12">
        <v>11296838</v>
      </c>
      <c r="F13" s="12">
        <v>14175754</v>
      </c>
      <c r="G13" s="12">
        <f t="shared" si="0"/>
        <v>30257585</v>
      </c>
      <c r="H13" s="39">
        <v>36.43683760134759</v>
      </c>
      <c r="I13" s="27"/>
      <c r="J13" s="9">
        <v>64987583</v>
      </c>
      <c r="K13" s="52">
        <v>0.02</v>
      </c>
    </row>
    <row r="14" spans="1:11" ht="12.75">
      <c r="A14" s="16">
        <v>11</v>
      </c>
      <c r="B14" s="34" t="s">
        <v>14</v>
      </c>
      <c r="C14" s="27"/>
      <c r="D14" s="8">
        <v>124683</v>
      </c>
      <c r="E14" s="11">
        <v>765912</v>
      </c>
      <c r="F14" s="11">
        <v>0</v>
      </c>
      <c r="G14" s="11">
        <f t="shared" si="0"/>
        <v>890595</v>
      </c>
      <c r="H14" s="38">
        <v>36.33177551030399</v>
      </c>
      <c r="I14" s="27"/>
      <c r="J14" s="8">
        <v>1495053</v>
      </c>
      <c r="K14" s="51">
        <v>0.02</v>
      </c>
    </row>
    <row r="15" spans="1:11" ht="12.75">
      <c r="A15" s="16">
        <v>12</v>
      </c>
      <c r="B15" s="34" t="s">
        <v>15</v>
      </c>
      <c r="C15" s="27"/>
      <c r="D15" s="8">
        <v>664868</v>
      </c>
      <c r="E15" s="11">
        <v>6602830</v>
      </c>
      <c r="F15" s="11">
        <v>729058</v>
      </c>
      <c r="G15" s="11">
        <f t="shared" si="0"/>
        <v>7996756</v>
      </c>
      <c r="H15" s="38">
        <v>54.79395361346453</v>
      </c>
      <c r="I15" s="27"/>
      <c r="J15" s="8">
        <v>0</v>
      </c>
      <c r="K15" s="51">
        <v>0</v>
      </c>
    </row>
    <row r="16" spans="1:11" ht="12.75">
      <c r="A16" s="16">
        <v>13</v>
      </c>
      <c r="B16" s="34" t="s">
        <v>16</v>
      </c>
      <c r="C16" s="27"/>
      <c r="D16" s="8">
        <v>117931</v>
      </c>
      <c r="E16" s="11">
        <v>464362</v>
      </c>
      <c r="F16" s="11">
        <v>479670</v>
      </c>
      <c r="G16" s="11">
        <f t="shared" si="0"/>
        <v>1061963</v>
      </c>
      <c r="H16" s="38">
        <v>40.09919421222351</v>
      </c>
      <c r="I16" s="27"/>
      <c r="J16" s="8">
        <v>1424184</v>
      </c>
      <c r="K16" s="51">
        <v>0.02</v>
      </c>
    </row>
    <row r="17" spans="1:11" ht="12.75">
      <c r="A17" s="16">
        <v>14</v>
      </c>
      <c r="B17" s="34" t="s">
        <v>17</v>
      </c>
      <c r="C17" s="27"/>
      <c r="D17" s="8">
        <v>407293</v>
      </c>
      <c r="E17" s="11">
        <v>1238948</v>
      </c>
      <c r="F17" s="11">
        <v>724953</v>
      </c>
      <c r="G17" s="11">
        <f t="shared" si="0"/>
        <v>2371194</v>
      </c>
      <c r="H17" s="38">
        <v>36.46513370313735</v>
      </c>
      <c r="I17" s="27"/>
      <c r="J17" s="8">
        <v>2471300</v>
      </c>
      <c r="K17" s="51">
        <v>0.02</v>
      </c>
    </row>
    <row r="18" spans="1:11" ht="12.75">
      <c r="A18" s="17">
        <v>15</v>
      </c>
      <c r="B18" s="35" t="s">
        <v>18</v>
      </c>
      <c r="C18" s="27"/>
      <c r="D18" s="9">
        <v>301630</v>
      </c>
      <c r="E18" s="12">
        <v>3671007</v>
      </c>
      <c r="F18" s="12">
        <v>0</v>
      </c>
      <c r="G18" s="12">
        <f t="shared" si="0"/>
        <v>3972637</v>
      </c>
      <c r="H18" s="39">
        <v>39.435509456452984</v>
      </c>
      <c r="I18" s="27"/>
      <c r="J18" s="9">
        <v>3095435</v>
      </c>
      <c r="K18" s="52">
        <v>0.02</v>
      </c>
    </row>
    <row r="19" spans="1:11" ht="12.75">
      <c r="A19" s="16">
        <v>16</v>
      </c>
      <c r="B19" s="34" t="s">
        <v>19</v>
      </c>
      <c r="C19" s="27"/>
      <c r="D19" s="8">
        <v>738819</v>
      </c>
      <c r="E19" s="11">
        <v>7087010</v>
      </c>
      <c r="F19" s="11">
        <v>1784924</v>
      </c>
      <c r="G19" s="11">
        <f t="shared" si="0"/>
        <v>9610753</v>
      </c>
      <c r="H19" s="38">
        <v>57.20674459555286</v>
      </c>
      <c r="I19" s="27"/>
      <c r="J19" s="8">
        <v>6397381</v>
      </c>
      <c r="K19" s="51">
        <v>0.025</v>
      </c>
    </row>
    <row r="20" spans="1:11" ht="12.75">
      <c r="A20" s="16">
        <v>17</v>
      </c>
      <c r="B20" s="34" t="s">
        <v>20</v>
      </c>
      <c r="C20" s="27"/>
      <c r="D20" s="8">
        <v>9624080</v>
      </c>
      <c r="E20" s="11">
        <v>70026643</v>
      </c>
      <c r="F20" s="11">
        <v>0</v>
      </c>
      <c r="G20" s="11">
        <f t="shared" si="0"/>
        <v>79650723</v>
      </c>
      <c r="H20" s="38">
        <v>42.58705379110976</v>
      </c>
      <c r="I20" s="27"/>
      <c r="J20" s="8">
        <v>125380883</v>
      </c>
      <c r="K20" s="51">
        <v>0.02</v>
      </c>
    </row>
    <row r="21" spans="1:11" ht="12.75">
      <c r="A21" s="16">
        <v>18</v>
      </c>
      <c r="B21" s="34" t="s">
        <v>21</v>
      </c>
      <c r="C21" s="27"/>
      <c r="D21" s="8">
        <v>162512</v>
      </c>
      <c r="E21" s="11">
        <v>168680</v>
      </c>
      <c r="F21" s="11">
        <v>0</v>
      </c>
      <c r="G21" s="11">
        <f t="shared" si="0"/>
        <v>331192</v>
      </c>
      <c r="H21" s="38">
        <v>11.80484466559261</v>
      </c>
      <c r="I21" s="27"/>
      <c r="J21" s="8">
        <v>1555153</v>
      </c>
      <c r="K21" s="51">
        <v>0.03</v>
      </c>
    </row>
    <row r="22" spans="1:11" ht="12.75">
      <c r="A22" s="16">
        <v>19</v>
      </c>
      <c r="B22" s="34" t="s">
        <v>22</v>
      </c>
      <c r="C22" s="27"/>
      <c r="D22" s="8">
        <v>170124</v>
      </c>
      <c r="E22" s="11">
        <v>789923</v>
      </c>
      <c r="F22" s="11">
        <v>911909</v>
      </c>
      <c r="G22" s="11">
        <f t="shared" si="0"/>
        <v>1871956</v>
      </c>
      <c r="H22" s="38">
        <v>32.52127266097149</v>
      </c>
      <c r="I22" s="27"/>
      <c r="J22" s="8">
        <v>2326349</v>
      </c>
      <c r="K22" s="51">
        <v>0.02</v>
      </c>
    </row>
    <row r="23" spans="1:11" ht="12.75">
      <c r="A23" s="17">
        <v>20</v>
      </c>
      <c r="B23" s="35" t="s">
        <v>23</v>
      </c>
      <c r="C23" s="27"/>
      <c r="D23" s="9">
        <v>460726</v>
      </c>
      <c r="E23" s="12">
        <v>2451917</v>
      </c>
      <c r="F23" s="12">
        <v>692351</v>
      </c>
      <c r="G23" s="12">
        <f t="shared" si="0"/>
        <v>3604994</v>
      </c>
      <c r="H23" s="39">
        <v>35.48931878016166</v>
      </c>
      <c r="I23" s="27"/>
      <c r="J23" s="9">
        <v>4432912</v>
      </c>
      <c r="K23" s="52">
        <v>0.02</v>
      </c>
    </row>
    <row r="24" spans="1:11" ht="12.75">
      <c r="A24" s="16">
        <v>21</v>
      </c>
      <c r="B24" s="34" t="s">
        <v>24</v>
      </c>
      <c r="C24" s="27"/>
      <c r="D24" s="8">
        <v>186500</v>
      </c>
      <c r="E24" s="11">
        <v>408478</v>
      </c>
      <c r="F24" s="11">
        <v>0</v>
      </c>
      <c r="G24" s="11">
        <f t="shared" si="0"/>
        <v>594978</v>
      </c>
      <c r="H24" s="38">
        <v>13.775211537191714</v>
      </c>
      <c r="I24" s="27"/>
      <c r="J24" s="8">
        <v>2690967</v>
      </c>
      <c r="K24" s="51">
        <v>0.015</v>
      </c>
    </row>
    <row r="25" spans="1:11" ht="12.75">
      <c r="A25" s="16">
        <v>22</v>
      </c>
      <c r="B25" s="34" t="s">
        <v>25</v>
      </c>
      <c r="C25" s="27"/>
      <c r="D25" s="8">
        <v>160111</v>
      </c>
      <c r="E25" s="11">
        <v>886152</v>
      </c>
      <c r="F25" s="11">
        <v>426030</v>
      </c>
      <c r="G25" s="11">
        <f t="shared" si="0"/>
        <v>1472293</v>
      </c>
      <c r="H25" s="38">
        <v>54.18628887888392</v>
      </c>
      <c r="I25" s="27"/>
      <c r="J25" s="8">
        <v>808228</v>
      </c>
      <c r="K25" s="51">
        <v>0.01</v>
      </c>
    </row>
    <row r="26" spans="1:11" ht="12.75">
      <c r="A26" s="16">
        <v>23</v>
      </c>
      <c r="B26" s="34" t="s">
        <v>26</v>
      </c>
      <c r="C26" s="27"/>
      <c r="D26" s="8">
        <v>1241500</v>
      </c>
      <c r="E26" s="11">
        <v>1730777</v>
      </c>
      <c r="F26" s="11">
        <v>5596223</v>
      </c>
      <c r="G26" s="11">
        <f t="shared" si="0"/>
        <v>8568500</v>
      </c>
      <c r="H26" s="38">
        <v>37.0707247604229</v>
      </c>
      <c r="I26" s="27"/>
      <c r="J26" s="8">
        <v>19773012</v>
      </c>
      <c r="K26" s="51">
        <v>0.02</v>
      </c>
    </row>
    <row r="27" spans="1:11" ht="12.75">
      <c r="A27" s="16">
        <v>24</v>
      </c>
      <c r="B27" s="34" t="s">
        <v>27</v>
      </c>
      <c r="C27" s="27"/>
      <c r="D27" s="8">
        <v>1011387</v>
      </c>
      <c r="E27" s="11">
        <v>6263673</v>
      </c>
      <c r="F27" s="11">
        <v>3088106</v>
      </c>
      <c r="G27" s="11">
        <f t="shared" si="0"/>
        <v>10363166</v>
      </c>
      <c r="H27" s="38">
        <v>39.67337259067368</v>
      </c>
      <c r="I27" s="27"/>
      <c r="J27" s="8">
        <v>13230378</v>
      </c>
      <c r="K27" s="51">
        <v>0.0181</v>
      </c>
    </row>
    <row r="28" spans="1:11" ht="12.75">
      <c r="A28" s="17">
        <v>25</v>
      </c>
      <c r="B28" s="35" t="s">
        <v>28</v>
      </c>
      <c r="C28" s="27"/>
      <c r="D28" s="9">
        <v>300608</v>
      </c>
      <c r="E28" s="12">
        <v>1050201</v>
      </c>
      <c r="F28" s="12">
        <v>344435</v>
      </c>
      <c r="G28" s="12">
        <f t="shared" si="0"/>
        <v>1695244</v>
      </c>
      <c r="H28" s="39">
        <v>30.963547360194134</v>
      </c>
      <c r="I28" s="27"/>
      <c r="J28" s="9">
        <v>5046316</v>
      </c>
      <c r="K28" s="52">
        <v>0.03</v>
      </c>
    </row>
    <row r="29" spans="1:11" ht="12.75">
      <c r="A29" s="16">
        <v>26</v>
      </c>
      <c r="B29" s="34" t="s">
        <v>29</v>
      </c>
      <c r="C29" s="27"/>
      <c r="D29" s="8">
        <v>4881880</v>
      </c>
      <c r="E29" s="11">
        <v>18481426</v>
      </c>
      <c r="F29" s="11">
        <v>0</v>
      </c>
      <c r="G29" s="11">
        <f t="shared" si="0"/>
        <v>23363306</v>
      </c>
      <c r="H29" s="38">
        <v>12.133559122288764</v>
      </c>
      <c r="I29" s="27"/>
      <c r="J29" s="8">
        <v>146305236</v>
      </c>
      <c r="K29" s="51">
        <v>0.02</v>
      </c>
    </row>
    <row r="30" spans="1:11" ht="12.75">
      <c r="A30" s="16">
        <v>27</v>
      </c>
      <c r="B30" s="34" t="s">
        <v>30</v>
      </c>
      <c r="C30" s="27"/>
      <c r="D30" s="8">
        <v>664794</v>
      </c>
      <c r="E30" s="11">
        <v>2336576</v>
      </c>
      <c r="F30" s="11">
        <v>1402253</v>
      </c>
      <c r="G30" s="11">
        <f t="shared" si="0"/>
        <v>4403623</v>
      </c>
      <c r="H30" s="38">
        <v>44.044893630577135</v>
      </c>
      <c r="I30" s="27"/>
      <c r="J30" s="8">
        <v>7185795</v>
      </c>
      <c r="K30" s="51">
        <v>0.0225</v>
      </c>
    </row>
    <row r="31" spans="1:11" ht="12.75">
      <c r="A31" s="16">
        <v>28</v>
      </c>
      <c r="B31" s="34" t="s">
        <v>31</v>
      </c>
      <c r="C31" s="27"/>
      <c r="D31" s="8">
        <v>3299712</v>
      </c>
      <c r="E31" s="11">
        <v>20820980</v>
      </c>
      <c r="F31" s="11">
        <v>589363</v>
      </c>
      <c r="G31" s="11">
        <f t="shared" si="0"/>
        <v>24710055</v>
      </c>
      <c r="H31" s="38">
        <v>33.066730081135915</v>
      </c>
      <c r="I31" s="27"/>
      <c r="J31" s="8">
        <v>59603843</v>
      </c>
      <c r="K31" s="51">
        <v>0.0175</v>
      </c>
    </row>
    <row r="32" spans="1:11" ht="12.75">
      <c r="A32" s="16">
        <v>29</v>
      </c>
      <c r="B32" s="34" t="s">
        <v>32</v>
      </c>
      <c r="C32" s="27"/>
      <c r="D32" s="8">
        <v>1250284</v>
      </c>
      <c r="E32" s="11">
        <v>7148410</v>
      </c>
      <c r="F32" s="11">
        <v>5471982</v>
      </c>
      <c r="G32" s="11">
        <f t="shared" si="0"/>
        <v>13870676</v>
      </c>
      <c r="H32" s="38">
        <v>42.22351271119974</v>
      </c>
      <c r="I32" s="27"/>
      <c r="J32" s="8">
        <v>19545497</v>
      </c>
      <c r="K32" s="51">
        <v>0.02</v>
      </c>
    </row>
    <row r="33" spans="1:11" ht="12.75">
      <c r="A33" s="17">
        <v>30</v>
      </c>
      <c r="B33" s="35" t="s">
        <v>33</v>
      </c>
      <c r="C33" s="27"/>
      <c r="D33" s="9">
        <v>206145</v>
      </c>
      <c r="E33" s="12">
        <v>1804319</v>
      </c>
      <c r="F33" s="12">
        <v>0</v>
      </c>
      <c r="G33" s="12">
        <f t="shared" si="0"/>
        <v>2010464</v>
      </c>
      <c r="H33" s="39">
        <v>51.216577909630736</v>
      </c>
      <c r="I33" s="27"/>
      <c r="J33" s="9">
        <v>2623571</v>
      </c>
      <c r="K33" s="52">
        <v>0.02</v>
      </c>
    </row>
    <row r="34" spans="1:11" ht="12.75">
      <c r="A34" s="16">
        <v>31</v>
      </c>
      <c r="B34" s="34" t="s">
        <v>34</v>
      </c>
      <c r="C34" s="27"/>
      <c r="D34" s="8">
        <v>760547</v>
      </c>
      <c r="E34" s="11">
        <v>5369010</v>
      </c>
      <c r="F34" s="11">
        <v>2113652</v>
      </c>
      <c r="G34" s="11">
        <f t="shared" si="0"/>
        <v>8243209</v>
      </c>
      <c r="H34" s="38">
        <v>53.720501720993624</v>
      </c>
      <c r="I34" s="27"/>
      <c r="J34" s="8">
        <v>10767727</v>
      </c>
      <c r="K34" s="51">
        <v>0.02</v>
      </c>
    </row>
    <row r="35" spans="1:11" ht="12.75">
      <c r="A35" s="16">
        <v>32</v>
      </c>
      <c r="B35" s="34" t="s">
        <v>35</v>
      </c>
      <c r="C35" s="27"/>
      <c r="D35" s="8">
        <v>450915</v>
      </c>
      <c r="E35" s="11">
        <v>2628794</v>
      </c>
      <c r="F35" s="11">
        <v>2958768</v>
      </c>
      <c r="G35" s="11">
        <f t="shared" si="0"/>
        <v>6038477</v>
      </c>
      <c r="H35" s="38">
        <v>41.104983214521994</v>
      </c>
      <c r="I35" s="27"/>
      <c r="J35" s="8">
        <v>18999959</v>
      </c>
      <c r="K35" s="51">
        <v>0.025</v>
      </c>
    </row>
    <row r="36" spans="1:11" ht="12.75">
      <c r="A36" s="16">
        <v>33</v>
      </c>
      <c r="B36" s="34" t="s">
        <v>36</v>
      </c>
      <c r="C36" s="27"/>
      <c r="D36" s="8">
        <v>213986</v>
      </c>
      <c r="E36" s="11">
        <v>213986</v>
      </c>
      <c r="F36" s="11">
        <v>0</v>
      </c>
      <c r="G36" s="11">
        <f t="shared" si="0"/>
        <v>427972</v>
      </c>
      <c r="H36" s="38">
        <v>9.466939703991898</v>
      </c>
      <c r="I36" s="27"/>
      <c r="J36" s="8">
        <v>1426584</v>
      </c>
      <c r="K36" s="51">
        <v>0.015</v>
      </c>
    </row>
    <row r="37" spans="1:11" ht="12.75">
      <c r="A37" s="16">
        <v>34</v>
      </c>
      <c r="B37" s="34" t="s">
        <v>37</v>
      </c>
      <c r="C37" s="27"/>
      <c r="D37" s="8">
        <v>609892</v>
      </c>
      <c r="E37" s="11">
        <v>2629981</v>
      </c>
      <c r="F37" s="11">
        <v>0</v>
      </c>
      <c r="G37" s="11">
        <f t="shared" si="0"/>
        <v>3239873</v>
      </c>
      <c r="H37" s="38">
        <v>31.240579246185412</v>
      </c>
      <c r="I37" s="27"/>
      <c r="J37" s="8">
        <v>4608262</v>
      </c>
      <c r="K37" s="51">
        <v>0.015</v>
      </c>
    </row>
    <row r="38" spans="1:11" ht="12.75">
      <c r="A38" s="17">
        <v>35</v>
      </c>
      <c r="B38" s="35" t="s">
        <v>38</v>
      </c>
      <c r="C38" s="27"/>
      <c r="D38" s="9">
        <v>514871</v>
      </c>
      <c r="E38" s="12">
        <v>1545834</v>
      </c>
      <c r="F38" s="12">
        <v>2835260</v>
      </c>
      <c r="G38" s="12">
        <f t="shared" si="0"/>
        <v>4895965</v>
      </c>
      <c r="H38" s="39">
        <v>44.011926094674145</v>
      </c>
      <c r="I38" s="27"/>
      <c r="J38" s="9">
        <v>6649128</v>
      </c>
      <c r="K38" s="52">
        <v>0.015</v>
      </c>
    </row>
    <row r="39" spans="1:11" ht="12.75">
      <c r="A39" s="16">
        <v>36</v>
      </c>
      <c r="B39" s="34" t="s">
        <v>39</v>
      </c>
      <c r="C39" s="27"/>
      <c r="D39" s="8">
        <v>45177685</v>
      </c>
      <c r="E39" s="11">
        <v>26530398</v>
      </c>
      <c r="F39" s="11">
        <v>18461709</v>
      </c>
      <c r="G39" s="11">
        <f t="shared" si="0"/>
        <v>90169792</v>
      </c>
      <c r="H39" s="38">
        <v>50.76645909545927</v>
      </c>
      <c r="I39" s="27"/>
      <c r="J39" s="8">
        <v>92673290</v>
      </c>
      <c r="K39" s="51">
        <v>0.015</v>
      </c>
    </row>
    <row r="40" spans="1:11" ht="12.75">
      <c r="A40" s="16">
        <v>37</v>
      </c>
      <c r="B40" s="34" t="s">
        <v>40</v>
      </c>
      <c r="C40" s="27"/>
      <c r="D40" s="8">
        <v>1521499</v>
      </c>
      <c r="E40" s="11">
        <v>6979080</v>
      </c>
      <c r="F40" s="11">
        <v>6773492</v>
      </c>
      <c r="G40" s="11">
        <f t="shared" si="0"/>
        <v>15274071</v>
      </c>
      <c r="H40" s="38">
        <v>52.35028446904041</v>
      </c>
      <c r="I40" s="27"/>
      <c r="J40" s="8">
        <v>31785965</v>
      </c>
      <c r="K40" s="51">
        <v>0.03</v>
      </c>
    </row>
    <row r="41" spans="1:11" ht="12.75">
      <c r="A41" s="16">
        <v>38</v>
      </c>
      <c r="B41" s="34" t="s">
        <v>41</v>
      </c>
      <c r="C41" s="27"/>
      <c r="D41" s="8">
        <v>2699923</v>
      </c>
      <c r="E41" s="11">
        <v>7819422</v>
      </c>
      <c r="F41" s="11">
        <v>761644</v>
      </c>
      <c r="G41" s="11">
        <f t="shared" si="0"/>
        <v>11280989</v>
      </c>
      <c r="H41" s="38">
        <v>22.882999016604135</v>
      </c>
      <c r="I41" s="27"/>
      <c r="J41" s="8">
        <v>10281415</v>
      </c>
      <c r="K41" s="51">
        <v>0.02</v>
      </c>
    </row>
    <row r="42" spans="1:11" ht="12.75">
      <c r="A42" s="16">
        <v>39</v>
      </c>
      <c r="B42" s="34" t="s">
        <v>42</v>
      </c>
      <c r="C42" s="27"/>
      <c r="D42" s="8">
        <v>913570</v>
      </c>
      <c r="E42" s="11">
        <v>2406674</v>
      </c>
      <c r="F42" s="11">
        <v>636951</v>
      </c>
      <c r="G42" s="11">
        <f t="shared" si="0"/>
        <v>3957195</v>
      </c>
      <c r="H42" s="38">
        <v>14.377470351961552</v>
      </c>
      <c r="I42" s="27"/>
      <c r="J42" s="8">
        <v>5351917</v>
      </c>
      <c r="K42" s="51">
        <v>0.02</v>
      </c>
    </row>
    <row r="43" spans="1:11" ht="12.75">
      <c r="A43" s="17">
        <v>40</v>
      </c>
      <c r="B43" s="35" t="s">
        <v>43</v>
      </c>
      <c r="C43" s="27"/>
      <c r="D43" s="9">
        <v>1789749</v>
      </c>
      <c r="E43" s="12">
        <v>12311270</v>
      </c>
      <c r="F43" s="12">
        <v>10700246</v>
      </c>
      <c r="G43" s="12">
        <f t="shared" si="0"/>
        <v>24801265</v>
      </c>
      <c r="H43" s="39">
        <v>60.08399250731717</v>
      </c>
      <c r="I43" s="27"/>
      <c r="J43" s="9">
        <v>26666815</v>
      </c>
      <c r="K43" s="52">
        <v>0.015</v>
      </c>
    </row>
    <row r="44" spans="1:11" ht="12.75">
      <c r="A44" s="16">
        <v>41</v>
      </c>
      <c r="B44" s="34" t="s">
        <v>44</v>
      </c>
      <c r="C44" s="27"/>
      <c r="D44" s="8">
        <v>115686</v>
      </c>
      <c r="E44" s="11">
        <v>918718</v>
      </c>
      <c r="F44" s="11">
        <v>1054431</v>
      </c>
      <c r="G44" s="11">
        <f t="shared" si="0"/>
        <v>2088835</v>
      </c>
      <c r="H44" s="38">
        <v>80.23023171046006</v>
      </c>
      <c r="I44" s="27"/>
      <c r="J44" s="8">
        <v>1240228</v>
      </c>
      <c r="K44" s="51">
        <v>0.02</v>
      </c>
    </row>
    <row r="45" spans="1:11" ht="12.75">
      <c r="A45" s="16">
        <v>42</v>
      </c>
      <c r="B45" s="34" t="s">
        <v>45</v>
      </c>
      <c r="C45" s="27"/>
      <c r="D45" s="8">
        <v>337592</v>
      </c>
      <c r="E45" s="11">
        <v>361051</v>
      </c>
      <c r="F45" s="11">
        <v>1148736</v>
      </c>
      <c r="G45" s="11">
        <f t="shared" si="0"/>
        <v>1847379</v>
      </c>
      <c r="H45" s="38">
        <v>34.748912085607365</v>
      </c>
      <c r="I45" s="27"/>
      <c r="J45" s="8">
        <v>3262975</v>
      </c>
      <c r="K45" s="51">
        <v>0.02</v>
      </c>
    </row>
    <row r="46" spans="1:11" ht="12.75">
      <c r="A46" s="16">
        <v>43</v>
      </c>
      <c r="B46" s="34" t="s">
        <v>46</v>
      </c>
      <c r="C46" s="27"/>
      <c r="D46" s="8">
        <v>324833</v>
      </c>
      <c r="E46" s="11">
        <v>1123846</v>
      </c>
      <c r="F46" s="11">
        <v>1939107</v>
      </c>
      <c r="G46" s="11">
        <f t="shared" si="0"/>
        <v>3387786</v>
      </c>
      <c r="H46" s="38">
        <v>49.89357182042776</v>
      </c>
      <c r="I46" s="27"/>
      <c r="J46" s="8">
        <v>3373369</v>
      </c>
      <c r="K46" s="51">
        <v>0.015</v>
      </c>
    </row>
    <row r="47" spans="1:11" ht="12.75">
      <c r="A47" s="16">
        <v>44</v>
      </c>
      <c r="B47" s="34" t="s">
        <v>47</v>
      </c>
      <c r="C47" s="27"/>
      <c r="D47" s="8">
        <v>777285</v>
      </c>
      <c r="E47" s="11">
        <v>6477370</v>
      </c>
      <c r="F47" s="11">
        <v>2742306</v>
      </c>
      <c r="G47" s="11">
        <f t="shared" si="0"/>
        <v>9996961</v>
      </c>
      <c r="H47" s="38">
        <v>47.43656086144941</v>
      </c>
      <c r="I47" s="27"/>
      <c r="J47" s="8">
        <v>14787134</v>
      </c>
      <c r="K47" s="51">
        <v>0.02</v>
      </c>
    </row>
    <row r="48" spans="1:11" ht="12.75">
      <c r="A48" s="17">
        <v>45</v>
      </c>
      <c r="B48" s="35" t="s">
        <v>48</v>
      </c>
      <c r="C48" s="27"/>
      <c r="D48" s="9">
        <v>3552045</v>
      </c>
      <c r="E48" s="12">
        <v>29331634</v>
      </c>
      <c r="F48" s="12">
        <v>4441972</v>
      </c>
      <c r="G48" s="12">
        <f t="shared" si="0"/>
        <v>37325651</v>
      </c>
      <c r="H48" s="39">
        <v>57.144702800858916</v>
      </c>
      <c r="I48" s="27"/>
      <c r="J48" s="9">
        <v>22523429</v>
      </c>
      <c r="K48" s="52">
        <v>0.025</v>
      </c>
    </row>
    <row r="49" spans="1:11" ht="12.75">
      <c r="A49" s="16">
        <v>46</v>
      </c>
      <c r="B49" s="34" t="s">
        <v>49</v>
      </c>
      <c r="C49" s="27"/>
      <c r="D49" s="8">
        <v>94283</v>
      </c>
      <c r="E49" s="11">
        <v>403768</v>
      </c>
      <c r="F49" s="11">
        <v>0</v>
      </c>
      <c r="G49" s="11">
        <f t="shared" si="0"/>
        <v>498051</v>
      </c>
      <c r="H49" s="38">
        <v>16.352701607660453</v>
      </c>
      <c r="I49" s="27"/>
      <c r="J49" s="8">
        <v>942409</v>
      </c>
      <c r="K49" s="51">
        <v>0.02</v>
      </c>
    </row>
    <row r="50" spans="1:11" ht="12.75">
      <c r="A50" s="16">
        <v>47</v>
      </c>
      <c r="B50" s="34" t="s">
        <v>50</v>
      </c>
      <c r="C50" s="27"/>
      <c r="D50" s="8">
        <v>914002</v>
      </c>
      <c r="E50" s="11">
        <v>5599599</v>
      </c>
      <c r="F50" s="11">
        <v>2143794</v>
      </c>
      <c r="G50" s="11">
        <f t="shared" si="0"/>
        <v>8657395</v>
      </c>
      <c r="H50" s="38">
        <v>39.66577203668944</v>
      </c>
      <c r="I50" s="27"/>
      <c r="J50" s="8">
        <v>10713686</v>
      </c>
      <c r="K50" s="51">
        <v>0.02</v>
      </c>
    </row>
    <row r="51" spans="1:11" ht="12.75">
      <c r="A51" s="16">
        <v>48</v>
      </c>
      <c r="B51" s="34" t="s">
        <v>51</v>
      </c>
      <c r="C51" s="27"/>
      <c r="D51" s="8">
        <v>613871</v>
      </c>
      <c r="E51" s="11">
        <v>2950427</v>
      </c>
      <c r="F51" s="11">
        <v>3955700</v>
      </c>
      <c r="G51" s="11">
        <f t="shared" si="0"/>
        <v>7519998</v>
      </c>
      <c r="H51" s="38">
        <v>43.74755476119076</v>
      </c>
      <c r="I51" s="27"/>
      <c r="J51" s="8">
        <v>12004707</v>
      </c>
      <c r="K51" s="51">
        <v>0.0225</v>
      </c>
    </row>
    <row r="52" spans="1:11" ht="12.75">
      <c r="A52" s="16">
        <v>49</v>
      </c>
      <c r="B52" s="34" t="s">
        <v>52</v>
      </c>
      <c r="C52" s="27"/>
      <c r="D52" s="8">
        <v>1180173</v>
      </c>
      <c r="E52" s="11">
        <v>4281312</v>
      </c>
      <c r="F52" s="11">
        <v>2664843</v>
      </c>
      <c r="G52" s="11">
        <f t="shared" si="0"/>
        <v>8126328</v>
      </c>
      <c r="H52" s="38">
        <v>29.91931830005339</v>
      </c>
      <c r="I52" s="27"/>
      <c r="J52" s="8">
        <v>14559642</v>
      </c>
      <c r="K52" s="51">
        <v>0.02</v>
      </c>
    </row>
    <row r="53" spans="1:11" ht="12.75">
      <c r="A53" s="17">
        <v>50</v>
      </c>
      <c r="B53" s="35" t="s">
        <v>53</v>
      </c>
      <c r="C53" s="27"/>
      <c r="D53" s="9">
        <v>400995</v>
      </c>
      <c r="E53" s="12">
        <v>1526381</v>
      </c>
      <c r="F53" s="12">
        <v>3141485</v>
      </c>
      <c r="G53" s="12">
        <f t="shared" si="0"/>
        <v>5068861</v>
      </c>
      <c r="H53" s="39">
        <v>42.296200798329515</v>
      </c>
      <c r="I53" s="27"/>
      <c r="J53" s="9">
        <v>7181417</v>
      </c>
      <c r="K53" s="52">
        <v>0.02</v>
      </c>
    </row>
    <row r="54" spans="1:11" ht="12.75">
      <c r="A54" s="16">
        <v>51</v>
      </c>
      <c r="B54" s="34" t="s">
        <v>54</v>
      </c>
      <c r="C54" s="27"/>
      <c r="D54" s="8">
        <v>2258492</v>
      </c>
      <c r="E54" s="11">
        <v>6173897</v>
      </c>
      <c r="F54" s="11">
        <v>1890876</v>
      </c>
      <c r="G54" s="11">
        <f t="shared" si="0"/>
        <v>10323265</v>
      </c>
      <c r="H54" s="38">
        <v>40.02149823864957</v>
      </c>
      <c r="I54" s="27"/>
      <c r="J54" s="8">
        <v>12027275</v>
      </c>
      <c r="K54" s="51">
        <v>0.0175</v>
      </c>
    </row>
    <row r="55" spans="1:11" ht="12.75">
      <c r="A55" s="16">
        <v>52</v>
      </c>
      <c r="B55" s="34" t="s">
        <v>55</v>
      </c>
      <c r="C55" s="27"/>
      <c r="D55" s="8">
        <v>2425492</v>
      </c>
      <c r="E55" s="11">
        <v>30888762</v>
      </c>
      <c r="F55" s="11">
        <v>14098713</v>
      </c>
      <c r="G55" s="11">
        <f t="shared" si="0"/>
        <v>47412967</v>
      </c>
      <c r="H55" s="38">
        <v>83.32651511081525</v>
      </c>
      <c r="I55" s="27"/>
      <c r="J55" s="8">
        <v>52847765</v>
      </c>
      <c r="K55" s="51">
        <v>0.02</v>
      </c>
    </row>
    <row r="56" spans="1:11" ht="12.75">
      <c r="A56" s="16">
        <v>53</v>
      </c>
      <c r="B56" s="34" t="s">
        <v>56</v>
      </c>
      <c r="C56" s="27"/>
      <c r="D56" s="8">
        <v>933814</v>
      </c>
      <c r="E56" s="11">
        <v>379360</v>
      </c>
      <c r="F56" s="11">
        <v>2671881</v>
      </c>
      <c r="G56" s="11">
        <f t="shared" si="0"/>
        <v>3985055</v>
      </c>
      <c r="H56" s="38">
        <v>17.26312211908298</v>
      </c>
      <c r="I56" s="27"/>
      <c r="J56" s="8">
        <v>21580284</v>
      </c>
      <c r="K56" s="51">
        <v>0.02</v>
      </c>
    </row>
    <row r="57" spans="1:11" ht="12.75">
      <c r="A57" s="16">
        <v>54</v>
      </c>
      <c r="B57" s="34" t="s">
        <v>57</v>
      </c>
      <c r="C57" s="27"/>
      <c r="D57" s="8">
        <v>156497</v>
      </c>
      <c r="E57" s="11">
        <v>1047023</v>
      </c>
      <c r="F57" s="11">
        <v>0</v>
      </c>
      <c r="G57" s="11">
        <f t="shared" si="0"/>
        <v>1203520</v>
      </c>
      <c r="H57" s="38">
        <v>30.223086619107093</v>
      </c>
      <c r="I57" s="27"/>
      <c r="J57" s="8">
        <v>564401</v>
      </c>
      <c r="K57" s="51">
        <v>0.015</v>
      </c>
    </row>
    <row r="58" spans="1:11" ht="12.75">
      <c r="A58" s="17">
        <v>55</v>
      </c>
      <c r="B58" s="35" t="s">
        <v>58</v>
      </c>
      <c r="C58" s="27"/>
      <c r="D58" s="9">
        <v>1388033</v>
      </c>
      <c r="E58" s="12">
        <v>1945351</v>
      </c>
      <c r="F58" s="12">
        <v>5979</v>
      </c>
      <c r="G58" s="12">
        <f t="shared" si="0"/>
        <v>3339363</v>
      </c>
      <c r="H58" s="39">
        <v>8.728073230480115</v>
      </c>
      <c r="I58" s="27"/>
      <c r="J58" s="9">
        <v>33767608</v>
      </c>
      <c r="K58" s="52">
        <v>0.0208</v>
      </c>
    </row>
    <row r="59" spans="1:11" ht="12.75">
      <c r="A59" s="16">
        <v>56</v>
      </c>
      <c r="B59" s="34" t="s">
        <v>59</v>
      </c>
      <c r="C59" s="27"/>
      <c r="D59" s="8">
        <v>240121</v>
      </c>
      <c r="E59" s="11">
        <v>333379</v>
      </c>
      <c r="F59" s="11">
        <v>478156</v>
      </c>
      <c r="G59" s="11">
        <f t="shared" si="0"/>
        <v>1051656</v>
      </c>
      <c r="H59" s="38">
        <v>14.475407295293872</v>
      </c>
      <c r="I59" s="27"/>
      <c r="J59" s="8">
        <v>3766822</v>
      </c>
      <c r="K59" s="51">
        <v>0.02</v>
      </c>
    </row>
    <row r="60" spans="1:11" ht="12.75">
      <c r="A60" s="16">
        <v>57</v>
      </c>
      <c r="B60" s="34" t="s">
        <v>60</v>
      </c>
      <c r="C60" s="27"/>
      <c r="D60" s="8">
        <v>799297</v>
      </c>
      <c r="E60" s="11">
        <v>6357209</v>
      </c>
      <c r="F60" s="11">
        <v>242060</v>
      </c>
      <c r="G60" s="11">
        <f t="shared" si="0"/>
        <v>7398566</v>
      </c>
      <c r="H60" s="38">
        <v>38.77228921345135</v>
      </c>
      <c r="I60" s="27"/>
      <c r="J60" s="8">
        <v>5621301</v>
      </c>
      <c r="K60" s="51">
        <v>0.01</v>
      </c>
    </row>
    <row r="61" spans="1:11" ht="12.75">
      <c r="A61" s="16">
        <v>58</v>
      </c>
      <c r="B61" s="34" t="s">
        <v>61</v>
      </c>
      <c r="C61" s="27"/>
      <c r="D61" s="8">
        <v>299042</v>
      </c>
      <c r="E61" s="11">
        <v>1658763</v>
      </c>
      <c r="F61" s="11">
        <v>1216182</v>
      </c>
      <c r="G61" s="11">
        <f t="shared" si="0"/>
        <v>3173987</v>
      </c>
      <c r="H61" s="38">
        <v>38.249249713912754</v>
      </c>
      <c r="I61" s="27"/>
      <c r="J61" s="8">
        <v>7260026</v>
      </c>
      <c r="K61" s="51">
        <v>0.02</v>
      </c>
    </row>
    <row r="62" spans="1:11" ht="12.75">
      <c r="A62" s="16">
        <v>59</v>
      </c>
      <c r="B62" s="34" t="s">
        <v>62</v>
      </c>
      <c r="C62" s="27"/>
      <c r="D62" s="8">
        <v>163563</v>
      </c>
      <c r="E62" s="11">
        <v>641962</v>
      </c>
      <c r="F62" s="11">
        <v>764714</v>
      </c>
      <c r="G62" s="11">
        <f t="shared" si="0"/>
        <v>1570239</v>
      </c>
      <c r="H62" s="38">
        <v>32.50282959269597</v>
      </c>
      <c r="I62" s="27"/>
      <c r="J62" s="8">
        <v>3470550</v>
      </c>
      <c r="K62" s="51">
        <v>0.02</v>
      </c>
    </row>
    <row r="63" spans="1:11" ht="12.75">
      <c r="A63" s="17">
        <v>60</v>
      </c>
      <c r="B63" s="35" t="s">
        <v>63</v>
      </c>
      <c r="C63" s="27"/>
      <c r="D63" s="9">
        <v>695148</v>
      </c>
      <c r="E63" s="12">
        <v>2180727</v>
      </c>
      <c r="F63" s="12">
        <v>1795647</v>
      </c>
      <c r="G63" s="12">
        <f t="shared" si="0"/>
        <v>4671522</v>
      </c>
      <c r="H63" s="39">
        <v>38.677675974006966</v>
      </c>
      <c r="I63" s="27"/>
      <c r="J63" s="9">
        <v>8844208</v>
      </c>
      <c r="K63" s="52">
        <v>0.02</v>
      </c>
    </row>
    <row r="64" spans="1:11" ht="12.75">
      <c r="A64" s="16">
        <v>61</v>
      </c>
      <c r="B64" s="34" t="s">
        <v>64</v>
      </c>
      <c r="C64" s="27"/>
      <c r="D64" s="8">
        <v>786265</v>
      </c>
      <c r="E64" s="11">
        <v>2686552</v>
      </c>
      <c r="F64" s="11">
        <v>1614226</v>
      </c>
      <c r="G64" s="11">
        <f t="shared" si="0"/>
        <v>5087043</v>
      </c>
      <c r="H64" s="38">
        <v>28.117468384241263</v>
      </c>
      <c r="I64" s="27"/>
      <c r="J64" s="8">
        <v>6932730</v>
      </c>
      <c r="K64" s="51">
        <v>0.02</v>
      </c>
    </row>
    <row r="65" spans="1:11" ht="12.75">
      <c r="A65" s="16">
        <v>62</v>
      </c>
      <c r="B65" s="34" t="s">
        <v>65</v>
      </c>
      <c r="C65" s="27"/>
      <c r="D65" s="8">
        <v>224298</v>
      </c>
      <c r="E65" s="11">
        <v>695111</v>
      </c>
      <c r="F65" s="11">
        <v>0</v>
      </c>
      <c r="G65" s="11">
        <f t="shared" si="0"/>
        <v>919409</v>
      </c>
      <c r="H65" s="38">
        <v>25.951799900879436</v>
      </c>
      <c r="I65" s="27"/>
      <c r="J65" s="8">
        <v>935966</v>
      </c>
      <c r="K65" s="51">
        <v>0.01</v>
      </c>
    </row>
    <row r="66" spans="1:11" ht="12.75">
      <c r="A66" s="16">
        <v>63</v>
      </c>
      <c r="B66" s="34" t="s">
        <v>66</v>
      </c>
      <c r="C66" s="27"/>
      <c r="D66" s="8">
        <v>1216004</v>
      </c>
      <c r="E66" s="11">
        <v>4021524</v>
      </c>
      <c r="F66" s="11">
        <v>1090670</v>
      </c>
      <c r="G66" s="11">
        <f t="shared" si="0"/>
        <v>6328198</v>
      </c>
      <c r="H66" s="38">
        <v>22.05967432775394</v>
      </c>
      <c r="I66" s="27"/>
      <c r="J66" s="8">
        <v>2783562</v>
      </c>
      <c r="K66" s="51">
        <v>0.02</v>
      </c>
    </row>
    <row r="67" spans="1:11" ht="12.75">
      <c r="A67" s="16">
        <v>64</v>
      </c>
      <c r="B67" s="34" t="s">
        <v>67</v>
      </c>
      <c r="C67" s="27"/>
      <c r="D67" s="8">
        <v>207806</v>
      </c>
      <c r="E67" s="11">
        <v>814471</v>
      </c>
      <c r="F67" s="11">
        <v>1268537</v>
      </c>
      <c r="G67" s="11">
        <f t="shared" si="0"/>
        <v>2290814</v>
      </c>
      <c r="H67" s="38">
        <v>50.25631264834056</v>
      </c>
      <c r="I67" s="27"/>
      <c r="J67" s="8">
        <v>3039911</v>
      </c>
      <c r="K67" s="51">
        <v>0.02</v>
      </c>
    </row>
    <row r="68" spans="1:11" ht="12.75">
      <c r="A68" s="16">
        <v>65</v>
      </c>
      <c r="B68" s="34" t="s">
        <v>68</v>
      </c>
      <c r="C68" s="27"/>
      <c r="D68" s="8">
        <v>1832363</v>
      </c>
      <c r="E68" s="11">
        <v>5637541</v>
      </c>
      <c r="F68" s="11">
        <v>5686408</v>
      </c>
      <c r="G68" s="11">
        <f t="shared" si="0"/>
        <v>13156312</v>
      </c>
      <c r="H68" s="38">
        <v>47.133121870082135</v>
      </c>
      <c r="I68" s="27"/>
      <c r="J68" s="8">
        <v>19821735</v>
      </c>
      <c r="K68" s="51">
        <v>0.0175</v>
      </c>
    </row>
    <row r="69" spans="1:11" ht="13.5" thickBot="1">
      <c r="A69" s="16">
        <v>66</v>
      </c>
      <c r="B69" s="34" t="s">
        <v>69</v>
      </c>
      <c r="C69" s="27"/>
      <c r="D69" s="14">
        <v>348838</v>
      </c>
      <c r="E69" s="15">
        <v>2291615</v>
      </c>
      <c r="F69" s="15">
        <v>0</v>
      </c>
      <c r="G69" s="15">
        <f>SUM(D69:F69)</f>
        <v>2640453</v>
      </c>
      <c r="H69" s="40">
        <v>48.48734421981272</v>
      </c>
      <c r="I69" s="27"/>
      <c r="J69" s="14">
        <v>2228817</v>
      </c>
      <c r="K69" s="53">
        <v>0.01</v>
      </c>
    </row>
    <row r="70" spans="1:11" ht="10.5" customHeight="1">
      <c r="A70" s="18"/>
      <c r="B70" s="36"/>
      <c r="C70" s="54"/>
      <c r="D70" s="62"/>
      <c r="E70" s="13"/>
      <c r="F70" s="13"/>
      <c r="G70" s="13"/>
      <c r="H70" s="59"/>
      <c r="I70" s="54"/>
      <c r="J70" s="55"/>
      <c r="K70" s="57"/>
    </row>
    <row r="71" spans="1:11" ht="16.5" thickBot="1">
      <c r="A71" s="19"/>
      <c r="B71" s="37" t="s">
        <v>78</v>
      </c>
      <c r="C71" s="28"/>
      <c r="D71" s="61">
        <f aca="true" t="shared" si="1" ref="D71:J71">SUM(D4:D69)</f>
        <v>120856066</v>
      </c>
      <c r="E71" s="4">
        <f t="shared" si="1"/>
        <v>452048271</v>
      </c>
      <c r="F71" s="4">
        <f t="shared" si="1"/>
        <v>159323388</v>
      </c>
      <c r="G71" s="3">
        <f t="shared" si="1"/>
        <v>732227725</v>
      </c>
      <c r="H71" s="60">
        <v>40.82</v>
      </c>
      <c r="I71" s="28"/>
      <c r="J71" s="56">
        <f t="shared" si="1"/>
        <v>1111759933</v>
      </c>
      <c r="K71" s="58">
        <v>0.0187</v>
      </c>
    </row>
    <row r="72" ht="13.5" thickTop="1"/>
  </sheetData>
  <mergeCells count="3">
    <mergeCell ref="A2:B2"/>
    <mergeCell ref="D1:H1"/>
    <mergeCell ref="J1:K1"/>
  </mergeCells>
  <printOptions horizontalCentered="1"/>
  <pageMargins left="0.25" right="0.25" top="1" bottom="0.5" header="0.5" footer="0.5"/>
  <pageSetup horizontalDpi="600" verticalDpi="600" orientation="portrait" paperSize="5" scale="95" r:id="rId1"/>
  <headerFooter alignWithMargins="0">
    <oddHeader>&amp;C&amp;14Sales &amp;&amp; Property Tax Revenue, Rates &amp;&amp; Millages - FY 2001-2002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2003-11-25T21:52:23Z</cp:lastPrinted>
  <dcterms:created xsi:type="dcterms:W3CDTF">2003-04-30T18:47:40Z</dcterms:created>
  <dcterms:modified xsi:type="dcterms:W3CDTF">2003-11-25T21:52:53Z</dcterms:modified>
  <cp:category/>
  <cp:version/>
  <cp:contentType/>
  <cp:contentStatus/>
</cp:coreProperties>
</file>